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bert.lora\Downloads\"/>
    </mc:Choice>
  </mc:AlternateContent>
  <xr:revisionPtr revIDLastSave="0" documentId="13_ncr:1_{FA26B246-1D8A-4D4E-9A39-586A803B524F}" xr6:coauthVersionLast="47" xr6:coauthVersionMax="47" xr10:uidLastSave="{00000000-0000-0000-0000-000000000000}"/>
  <bookViews>
    <workbookView xWindow="-120" yWindow="-120" windowWidth="29040" windowHeight="15840" tabRatio="445" xr2:uid="{00000000-000D-0000-FFFF-FFFF00000000}"/>
  </bookViews>
  <sheets>
    <sheet name="REGISTRO VOLUNTARIADO" sheetId="5" r:id="rId1"/>
  </sheets>
  <externalReferences>
    <externalReference r:id="rId2"/>
  </externalReferences>
  <definedNames>
    <definedName name="ai">#REF!</definedName>
    <definedName name="BúsquedaDeCategoria">#REF!</definedName>
    <definedName name="calendario">díasysemanas + fechaDePrimer - WEEKDAY(fechaDePrimer,2)</definedName>
    <definedName name="Capitulo">[1]Registro!$D$19</definedName>
    <definedName name="clCompletado">[1]Estatus!$G$5</definedName>
    <definedName name="clConRetraso">[1]Estatus!$F$5</definedName>
    <definedName name="clEnCurso">[1]Estatus!$E$5</definedName>
    <definedName name="clPersonalizado1">[1]Estatus!$H$5</definedName>
    <definedName name="clPersonalizado2">[1]Estatus!$I$5</definedName>
    <definedName name="clPersonalizado3">[1]Estatus!$J$5</definedName>
    <definedName name="clPersonalizado4">[1]Estatus!$K$5</definedName>
    <definedName name="clSinComenzar">[1]Estatus!$D$5</definedName>
    <definedName name="ColumnTitle1">#REF!</definedName>
    <definedName name="ColumnTitle2">#REF!</definedName>
    <definedName name="Comunicaciones">#REF!</definedName>
    <definedName name="CustColumn">[1]PRODUCTOS!$B$1:$B$65</definedName>
    <definedName name="Departamentos">[1]!Personas3[Dpto]</definedName>
    <definedName name="df">#REF!</definedName>
    <definedName name="díasysemanas">COLUMN(OFFSET(INDIRECT("$A$1"),0,0,1,42))-1</definedName>
    <definedName name="Ejemplos">#REF!</definedName>
    <definedName name="Específico">[1]Lista!$C$2:$C$10</definedName>
    <definedName name="fechaDePrimer">DATE(#REF!,MONTH(#REF!),1)</definedName>
    <definedName name="General">[1]Lista!$B$2:$B$5</definedName>
    <definedName name="IMP">[1]Hoja1!$A$10:$A$14</definedName>
    <definedName name="Impacto">#REF!</definedName>
    <definedName name="IR">#REF!</definedName>
    <definedName name="IRL">[1]Hoja1!$A$4:$A$8</definedName>
    <definedName name="listaEmpleados">#REF!</definedName>
    <definedName name="listaFechasE">#REF!</definedName>
    <definedName name="listafechasS">#REF!</definedName>
    <definedName name="listaNombresEmpleados">#REF!</definedName>
    <definedName name="ListaProductos">#REF!</definedName>
    <definedName name="ListaSubProductos">#REF!</definedName>
    <definedName name="listaTiposV">#REF!</definedName>
    <definedName name="listaTiposVacaciones">#REF!</definedName>
    <definedName name="listaVacaciones">#REF!</definedName>
    <definedName name="Matriz">#REF!</definedName>
    <definedName name="NivelCosto">'[1]Maestro de Insumos'!$J$1:$L$1</definedName>
    <definedName name="Nombres">[1]!Personas[Nombre]</definedName>
    <definedName name="opsMin">MIN([1]!tblGastosOperativos[DIFERENCIA (%)])</definedName>
    <definedName name="POADetallado">#REF!</definedName>
    <definedName name="PR">#REF!</definedName>
    <definedName name="PRL">[1]Hoja1!$A$3:$A$7</definedName>
    <definedName name="Probabilidad">#REF!</definedName>
    <definedName name="Producto">#REF!</definedName>
    <definedName name="Productos">#REF!</definedName>
    <definedName name="prsMin">MIN([1]!tblGastosPersonal[DIFERENCIA (%)])</definedName>
    <definedName name="RegionColumn">[1]PRODUCTOS!$A$1:$A$65</definedName>
    <definedName name="RegionColumn1">[1]SUBPRODUCTOS!$A$1:$A$194</definedName>
    <definedName name="RegionList">[1]PRODUCTOS!$D$2:$D$22</definedName>
    <definedName name="RegionStart">[1]PRODUCTOS!$A$1</definedName>
    <definedName name="RegionStart1">[1]SUBPRODUCTOS!$A$1</definedName>
    <definedName name="RoomList">#REF!</definedName>
    <definedName name="RowTitleRegion1..E2">#REF!</definedName>
    <definedName name="RowTitleRegion2..I2">#REF!</definedName>
    <definedName name="RowTitleRegion3..D8">#REF!</definedName>
    <definedName name="RowTitleRegion4..I8">#REF!</definedName>
    <definedName name="StartDate">#REF!</definedName>
    <definedName name="SubCapitulo">[1]Registro!$D$21</definedName>
    <definedName name="SubSetIdProducto">#REF!</definedName>
    <definedName name="SubsetProductos">#REF!</definedName>
    <definedName name="Tipoproductos">#REF!</definedName>
    <definedName name="Título1">[1]!Direcciones[[#Headers],[Nombre]]</definedName>
    <definedName name="TítuloColumna1">[1]!Lista_de_teléfono[[#Headers],[Departamento]]</definedName>
    <definedName name="TítuloDeColumna1">[1]!Datos[[#Headers],[Tarea]]</definedName>
    <definedName name="TítuloDeColumna2">[1]!Personas[[#Headers],[Nombre]]</definedName>
    <definedName name="TotalMonthlyExpenses">[1]RESUMEN!$F$9</definedName>
    <definedName name="TotalMonthlyIncome">[1]RESUMEN!$F$6</definedName>
    <definedName name="TotalMonthlySavings">[1]RESUMEN!$F$12</definedName>
    <definedName name="txtPersonalizado1">[1]Estatus!$H$4</definedName>
    <definedName name="txtPersonalizado2">[1]Estatus!$I$4</definedName>
    <definedName name="txtPersonalizado3">[1]Estatus!$J$4</definedName>
    <definedName name="txtPersonalizado4">[1]Estatus!$K$4</definedName>
    <definedName name="UnidadEjecutora">[1]Registro!$D$25</definedName>
    <definedName name="UNSPSCv6_0801Audit">#REF!</definedName>
    <definedName name="valSelEmpleado">#REF!</definedName>
    <definedName name="WeekStart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E13" i="5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C15" i="5"/>
  <c r="C18" i="5" s="1"/>
  <c r="C21" i="5" s="1"/>
  <c r="C24" i="5" s="1"/>
  <c r="C27" i="5" s="1"/>
  <c r="C30" i="5" s="1"/>
  <c r="C33" i="5" s="1"/>
  <c r="C36" i="5" s="1"/>
  <c r="C39" i="5" s="1"/>
  <c r="C42" i="5" s="1"/>
  <c r="C45" i="5" s="1"/>
  <c r="C48" i="5" s="1"/>
  <c r="C51" i="5" s="1"/>
  <c r="C54" i="5" s="1"/>
  <c r="C57" i="5" s="1"/>
  <c r="C60" i="5" s="1"/>
  <c r="C63" i="5" s="1"/>
  <c r="C66" i="5" s="1"/>
  <c r="C69" i="5" s="1"/>
  <c r="C72" i="5" s="1"/>
  <c r="C75" i="5" s="1"/>
  <c r="C78" i="5" s="1"/>
  <c r="C81" i="5" s="1"/>
  <c r="C84" i="5" s="1"/>
  <c r="C87" i="5" s="1"/>
  <c r="C90" i="5" s="1"/>
  <c r="C93" i="5" s="1"/>
  <c r="C96" i="5" s="1"/>
  <c r="C99" i="5" s="1"/>
  <c r="C102" i="5" s="1"/>
  <c r="C105" i="5" s="1"/>
  <c r="C108" i="5" s="1"/>
  <c r="C13" i="5"/>
  <c r="C16" i="5" s="1"/>
  <c r="C19" i="5" s="1"/>
  <c r="C22" i="5" s="1"/>
  <c r="C25" i="5" s="1"/>
  <c r="C28" i="5" s="1"/>
  <c r="C31" i="5" s="1"/>
  <c r="C34" i="5" s="1"/>
  <c r="C37" i="5" s="1"/>
  <c r="C40" i="5" s="1"/>
  <c r="C43" i="5" s="1"/>
  <c r="C46" i="5" s="1"/>
  <c r="C49" i="5" s="1"/>
  <c r="C52" i="5" s="1"/>
  <c r="C55" i="5" s="1"/>
  <c r="C58" i="5" s="1"/>
  <c r="C61" i="5" s="1"/>
  <c r="C64" i="5" s="1"/>
  <c r="C67" i="5" s="1"/>
  <c r="C70" i="5" s="1"/>
  <c r="C73" i="5" s="1"/>
  <c r="C76" i="5" s="1"/>
  <c r="C79" i="5" s="1"/>
  <c r="C82" i="5" s="1"/>
  <c r="C85" i="5" s="1"/>
  <c r="C88" i="5" s="1"/>
  <c r="C91" i="5" s="1"/>
  <c r="C94" i="5" s="1"/>
  <c r="C97" i="5" s="1"/>
  <c r="C100" i="5" s="1"/>
  <c r="C103" i="5" s="1"/>
  <c r="C106" i="5" s="1"/>
  <c r="C109" i="5" s="1"/>
  <c r="C14" i="5"/>
  <c r="C17" i="5" s="1"/>
  <c r="C20" i="5" s="1"/>
  <c r="C23" i="5" s="1"/>
  <c r="C26" i="5" s="1"/>
  <c r="C29" i="5" s="1"/>
  <c r="C32" i="5" s="1"/>
  <c r="C35" i="5" s="1"/>
  <c r="C38" i="5" s="1"/>
  <c r="C41" i="5" s="1"/>
  <c r="C44" i="5" s="1"/>
  <c r="C47" i="5" s="1"/>
  <c r="C50" i="5" s="1"/>
  <c r="C53" i="5" s="1"/>
  <c r="C56" i="5" s="1"/>
  <c r="C59" i="5" s="1"/>
  <c r="C62" i="5" s="1"/>
  <c r="C65" i="5" s="1"/>
  <c r="C68" i="5" s="1"/>
  <c r="C71" i="5" s="1"/>
  <c r="C74" i="5" s="1"/>
  <c r="C77" i="5" s="1"/>
  <c r="C80" i="5" s="1"/>
  <c r="C83" i="5" s="1"/>
  <c r="C86" i="5" s="1"/>
  <c r="C89" i="5" s="1"/>
  <c r="C92" i="5" s="1"/>
  <c r="C95" i="5" s="1"/>
  <c r="C98" i="5" s="1"/>
  <c r="C101" i="5" s="1"/>
  <c r="C104" i="5" s="1"/>
  <c r="C107" i="5" s="1"/>
  <c r="M109" i="5"/>
  <c r="M108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Walkiria Marina Rodriguez Mercedes</author>
  </authors>
  <commentList>
    <comment ref="F10" authorId="0" shapeId="0" xr:uid="{FF303F0B-F7E5-4001-9A15-056D908BF7E6}">
      <text>
        <r>
          <rPr>
            <b/>
            <sz val="9"/>
            <color indexed="81"/>
            <rFont val="Tahoma"/>
            <family val="2"/>
          </rPr>
          <t>ESCRIBA UNA (1) DE LAS 16 OPCIONES PRESENTES AQUI:
1 CONSEJO NACIONAL DE DISCAPACIDAD (CONADIS)
2 CONSEJO NACIONAL DE LA PERSONA ENVEJECIENTE (CONAPE)
3 CONSEJO NACIONAL PARA LA NIÑEZ Y ADOLESCENCIA (CONANI)
4 MINISTERIO DE EDUCACIÓN 
5 MINISTERIO DE SALUD PÚBLICA
6 MINISTERIO DE DEPORTES
7 MINISTERIO DE AGRICULTURA
8 MINISTERIO DE INDUSTRIA Y COMERCIO
9 MINISTERIO DE TURISMO 
10 MINISTERIO DE LA MUJER 
11 MINISTERIO DE CULTURA 
12 MINISTERIO DE LA JUVENTUD
13 MINISTERIO DE MEDIO AMBIENTE
14 MINISTERIO DE EDUCACIÓN SUPERIOR, CIENCIA Y TECNOLOGIA
15 MINISTERIO DE ENERGIA Y MINAS
16 MINISTERIO DE LA VIVIENDA</t>
        </r>
      </text>
    </comment>
  </commentList>
</comments>
</file>

<file path=xl/sharedStrings.xml><?xml version="1.0" encoding="utf-8"?>
<sst xmlns="http://schemas.openxmlformats.org/spreadsheetml/2006/main" count="32" uniqueCount="29">
  <si>
    <t>#</t>
  </si>
  <si>
    <t xml:space="preserve">Nombres y apellidos de la persona voluntaria </t>
  </si>
  <si>
    <t>Fecha de inscripción de la persona voluntaria</t>
  </si>
  <si>
    <t xml:space="preserve">Observaciones </t>
  </si>
  <si>
    <t>Número de teléfono</t>
  </si>
  <si>
    <t>Correo electrónico</t>
  </si>
  <si>
    <t>Número de celular</t>
  </si>
  <si>
    <t>Provincia</t>
  </si>
  <si>
    <t>Domicilio</t>
  </si>
  <si>
    <t>ASISTENCIA CONTACTAR A:</t>
  </si>
  <si>
    <t>WALKIRIA RODRÍGUEZ - Ofc.: (809) 688.7000 ext. 2262)</t>
  </si>
  <si>
    <t>No. de identificación
(cédula o pasaporte)</t>
  </si>
  <si>
    <r>
      <t xml:space="preserve">DEPARTAMENTO: </t>
    </r>
    <r>
      <rPr>
        <sz val="11"/>
        <color rgb="FF003876"/>
        <rFont val="Calibri Light"/>
        <family val="2"/>
        <scheme val="major"/>
      </rPr>
      <t>VOLUNTARIADO ASFL</t>
    </r>
  </si>
  <si>
    <r>
      <t xml:space="preserve">DIRECCIÓN: </t>
    </r>
    <r>
      <rPr>
        <sz val="11"/>
        <color rgb="FF003876"/>
        <rFont val="Calibri Light"/>
        <family val="2"/>
        <scheme val="major"/>
      </rPr>
      <t>CENTRO DE FOMENTO Y PROMOCION DE LAS ASOCIACIONES SIN FINES DE LUCRO</t>
    </r>
    <r>
      <rPr>
        <b/>
        <sz val="11"/>
        <color rgb="FF003876"/>
        <rFont val="Calibri Light"/>
        <family val="2"/>
        <scheme val="major"/>
      </rPr>
      <t xml:space="preserve"> (CASFL)</t>
    </r>
  </si>
  <si>
    <t>NO TOCAR
ESTO VALIDA SI ES UN CORREO ELECTRONICO VALIDO</t>
  </si>
  <si>
    <t>Nombre de la ASFL</t>
  </si>
  <si>
    <t>Género</t>
  </si>
  <si>
    <t>Rango de edad</t>
  </si>
  <si>
    <t>Sectorial a la que pertenece</t>
  </si>
  <si>
    <t>Número de RNC</t>
  </si>
  <si>
    <t>Fecha de finalización del servicio voluntario</t>
  </si>
  <si>
    <t>Motivo de finalización del servicio voluntario</t>
  </si>
  <si>
    <t>Tipo de voluntariado
(Ocasional o Fijo)</t>
  </si>
  <si>
    <t>Modalidad
(Virtual o presencial)</t>
  </si>
  <si>
    <r>
      <rPr>
        <b/>
        <sz val="28"/>
        <color rgb="FFEE2A24"/>
        <rFont val="Calibri Light"/>
        <family val="2"/>
        <scheme val="major"/>
      </rPr>
      <t>FAVOR LEER EL INSTRUCTIVO ANTES DE COMPLETAR ESTE FORMULARIO</t>
    </r>
    <r>
      <rPr>
        <b/>
        <sz val="26"/>
        <color rgb="FFEE2A24"/>
        <rFont val="Calibri Light"/>
        <family val="2"/>
        <scheme val="major"/>
      </rPr>
      <t xml:space="preserve">
</t>
    </r>
    <r>
      <rPr>
        <b/>
        <sz val="26"/>
        <color rgb="FF003876"/>
        <rFont val="Calibri Light"/>
        <family val="2"/>
        <scheme val="major"/>
      </rPr>
      <t>FORMULARIO DE REGISTRO NACIONAL DE VOLUNTARIOS [MEPyD - CASFL]</t>
    </r>
  </si>
  <si>
    <r>
      <t>Actividades en las que participa
(</t>
    </r>
    <r>
      <rPr>
        <sz val="10"/>
        <color theme="1"/>
        <rFont val="Calibri"/>
        <family val="2"/>
        <scheme val="minor"/>
      </rPr>
      <t>Escriba mínimo dos actividades donde esta involucrada la persona voluntaria</t>
    </r>
    <r>
      <rPr>
        <sz val="11"/>
        <color theme="1"/>
        <rFont val="Calibri"/>
        <family val="2"/>
        <scheme val="minor"/>
      </rPr>
      <t>)</t>
    </r>
  </si>
  <si>
    <r>
      <t>Ámbito de actuación
(</t>
    </r>
    <r>
      <rPr>
        <sz val="10"/>
        <color theme="1"/>
        <rFont val="Calibri"/>
        <family val="2"/>
        <scheme val="minor"/>
      </rPr>
      <t>Naturaleza y propósito de las actividades</t>
    </r>
    <r>
      <rPr>
        <sz val="11"/>
        <color theme="1"/>
        <rFont val="Calibri"/>
        <family val="2"/>
        <scheme val="minor"/>
      </rPr>
      <t>)</t>
    </r>
  </si>
  <si>
    <t>Programa al que está inscrito/a</t>
  </si>
  <si>
    <t xml:space="preserve">Premios o reconocimientos entregados por la ASFL al/la voluntario/a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</si>
</sst>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;\-#,##0.00\ &quot;€&quot;"/>
    <numFmt numFmtId="165" formatCode="[$-F800]dddd\,\ mmmm\ dd\,\ yyyy"/>
    <numFmt numFmtId="166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2"/>
      <scheme val="major"/>
    </font>
    <font>
      <b/>
      <sz val="26"/>
      <color rgb="FF003876"/>
      <name val="Calibri Light"/>
      <family val="2"/>
      <scheme val="major"/>
    </font>
    <font>
      <b/>
      <sz val="26"/>
      <color rgb="FFEE2A24"/>
      <name val="Calibri Light"/>
      <family val="2"/>
      <scheme val="major"/>
    </font>
    <font>
      <b/>
      <sz val="16"/>
      <color theme="2" tint="-0.749961851863155"/>
      <name val="Calibri Light"/>
      <family val="2"/>
      <scheme val="major"/>
    </font>
    <font>
      <b/>
      <sz val="16"/>
      <color theme="4"/>
      <name val="Calibri"/>
      <family val="2"/>
      <scheme val="minor"/>
    </font>
    <font>
      <b/>
      <sz val="11"/>
      <color theme="2" tint="-0.749961851863155"/>
      <name val="Calibri Light"/>
      <family val="2"/>
      <scheme val="major"/>
    </font>
    <font>
      <b/>
      <sz val="11"/>
      <color rgb="FF003876"/>
      <name val="Calibri Light"/>
      <family val="2"/>
      <scheme val="major"/>
    </font>
    <font>
      <sz val="11"/>
      <color rgb="FF003876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b/>
      <sz val="12"/>
      <color rgb="FFFFC000"/>
      <name val="Calibri Light"/>
      <family val="2"/>
      <scheme val="major"/>
    </font>
    <font>
      <b/>
      <sz val="28"/>
      <color rgb="FFEE2A24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rgb="FF003876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E2A24"/>
        <bgColor indexed="64"/>
      </patternFill>
    </fill>
    <fill>
      <patternFill patternType="solid">
        <fgColor rgb="FF003876"/>
        <bgColor theme="6"/>
      </patternFill>
    </fill>
    <fill>
      <patternFill patternType="solid">
        <fgColor theme="3" tint="0.79998168889431442"/>
        <bgColor theme="6"/>
      </patternFill>
    </fill>
  </fills>
  <borders count="4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/>
      </bottom>
      <diagonal/>
    </border>
    <border>
      <left style="thin">
        <color theme="0" tint="-0.24994659260841701"/>
      </left>
      <right/>
      <top/>
      <bottom/>
      <diagonal/>
    </border>
  </borders>
  <cellStyleXfs count="11">
    <xf numFmtId="0" fontId="0" fillId="0" borderId="0"/>
    <xf numFmtId="0" fontId="1" fillId="0" borderId="0" applyFill="0" applyBorder="0">
      <alignment horizontal="left" vertical="center" wrapText="1" indent="1"/>
    </xf>
    <xf numFmtId="0" fontId="2" fillId="0" borderId="0">
      <alignment vertical="center" wrapText="1"/>
    </xf>
    <xf numFmtId="0" fontId="3" fillId="0" borderId="0" applyFill="0" applyBorder="0">
      <alignment vertical="center" wrapText="1"/>
    </xf>
    <xf numFmtId="0" fontId="6" fillId="3" borderId="1" applyAlignment="0">
      <alignment horizontal="left" vertical="center" indent="1"/>
    </xf>
    <xf numFmtId="164" fontId="7" fillId="3" borderId="0" applyFill="0" applyBorder="0">
      <alignment horizontal="right" vertical="center"/>
    </xf>
    <xf numFmtId="14" fontId="7" fillId="0" borderId="0" applyFill="0" applyBorder="0" applyAlignment="0">
      <alignment horizontal="right" vertical="center"/>
    </xf>
    <xf numFmtId="0" fontId="8" fillId="4" borderId="1" applyAlignment="0">
      <alignment horizontal="left" vertical="center" indent="1"/>
    </xf>
    <xf numFmtId="0" fontId="2" fillId="5" borderId="0" applyBorder="0">
      <alignment horizontal="center" vertical="center"/>
    </xf>
    <xf numFmtId="166" fontId="1" fillId="0" borderId="0" applyFont="0" applyFill="0" applyBorder="0" applyProtection="0">
      <alignment horizontal="center" vertical="center"/>
    </xf>
    <xf numFmtId="0" fontId="1" fillId="0" borderId="0"/>
  </cellStyleXfs>
  <cellXfs count="25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left" vertical="center" wrapText="1"/>
      <protection locked="0"/>
    </xf>
    <xf numFmtId="0" fontId="1" fillId="0" borderId="0" xfId="1" applyAlignment="1" applyProtection="1">
      <alignment horizontal="left" vertical="center" wrapText="1"/>
      <protection locked="0"/>
    </xf>
    <xf numFmtId="0" fontId="1" fillId="4" borderId="0" xfId="1" applyFill="1" applyAlignment="1" applyProtection="1">
      <alignment horizontal="left" vertical="center" wrapText="1"/>
      <protection locked="0"/>
    </xf>
    <xf numFmtId="165" fontId="1" fillId="4" borderId="0" xfId="1" applyNumberFormat="1" applyFill="1" applyAlignment="1" applyProtection="1">
      <alignment horizontal="left" vertical="center" wrapText="1"/>
      <protection locked="0"/>
    </xf>
    <xf numFmtId="0" fontId="12" fillId="2" borderId="0" xfId="1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0" fillId="0" borderId="0" xfId="0" applyNumberFormat="1" applyAlignment="1" applyProtection="1">
      <alignment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9" fillId="4" borderId="0" xfId="7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hidden="1"/>
    </xf>
    <xf numFmtId="0" fontId="16" fillId="7" borderId="2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9" fillId="4" borderId="0" xfId="7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 wrapText="1"/>
      <protection locked="0"/>
    </xf>
    <xf numFmtId="0" fontId="14" fillId="2" borderId="0" xfId="4" applyFont="1" applyFill="1" applyBorder="1" applyAlignment="1" applyProtection="1">
      <alignment horizontal="center" vertical="center" wrapText="1"/>
      <protection locked="0"/>
    </xf>
    <xf numFmtId="165" fontId="13" fillId="2" borderId="0" xfId="5" applyNumberFormat="1" applyFont="1" applyFill="1" applyBorder="1" applyAlignment="1" applyProtection="1">
      <alignment horizontal="left" vertical="center" wrapText="1"/>
      <protection locked="0"/>
    </xf>
    <xf numFmtId="0" fontId="17" fillId="8" borderId="0" xfId="0" applyFont="1" applyFill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</cellXfs>
  <cellStyles count="11">
    <cellStyle name="Encabezado 1 2" xfId="4" xr:uid="{80A027C4-B92B-4D6D-B561-2A6758DE28CA}"/>
    <cellStyle name="Encabezado de la tabla de elementos" xfId="8" xr:uid="{591B2AB0-1DDD-4EF3-92A0-A7FB6715FF53}"/>
    <cellStyle name="Fecha de inventario" xfId="6" xr:uid="{B8F5F728-D946-4B88-B4DC-0D5B5ACCE28A}"/>
    <cellStyle name="Millares 2" xfId="9" xr:uid="{9713D8A8-74E4-468C-A8FC-1266F1804533}"/>
    <cellStyle name="Moneda 2" xfId="5" xr:uid="{654C46C2-3040-4B5C-9500-27E6473AEC49}"/>
    <cellStyle name="Normal" xfId="0" builtinId="0"/>
    <cellStyle name="Normal 2" xfId="1" xr:uid="{8718B69E-7172-474B-A4B5-9D6AE61C72EE}"/>
    <cellStyle name="Normal 2 2" xfId="10" xr:uid="{2DAAD546-3AE4-4FFB-9B19-7186A8CDAC0C}"/>
    <cellStyle name="Texto oculto" xfId="2" xr:uid="{63ECC4A0-5453-4281-96DE-99B2B8EE6872}"/>
    <cellStyle name="Título 3 2" xfId="7" xr:uid="{FAC496DE-D9A0-418F-81FC-6D5A8688389E}"/>
    <cellStyle name="Título 4" xfId="3" xr:uid="{F24D08D2-18A4-4D7F-B966-A477A83B88DB}"/>
  </cellStyles>
  <dxfs count="52">
    <dxf>
      <font>
        <color rgb="FF9C0006"/>
      </font>
      <fill>
        <patternFill>
          <bgColor rgb="FFFFC7CE"/>
        </patternFill>
      </fill>
    </dxf>
    <dxf>
      <alignment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numFmt numFmtId="165" formatCode="[$-F800]dddd\,\ mmmm\ dd\,\ yyyy"/>
      <alignment vertical="center" textRotation="0" wrapText="1" indent="0" justifyLastLine="0" shrinkToFit="0" readingOrder="0"/>
      <protection locked="0" hidden="0"/>
    </dxf>
    <dxf>
      <numFmt numFmtId="165" formatCode="[$-F800]dddd\,\ mmmm\ dd\,\ yyyy"/>
      <alignment vertical="center" textRotation="0" wrapText="1" indent="0" justifyLastLine="0" shrinkToFit="0" readingOrder="0"/>
      <protection locked="0" hidden="0"/>
    </dxf>
    <dxf>
      <numFmt numFmtId="165" formatCode="[$-F800]dddd\,\ mmmm\ dd\,\ yyyy"/>
      <alignment horizontal="general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numFmt numFmtId="0" formatCode="General"/>
      <alignment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alignment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rgb="FF003876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color theme="1"/>
      </font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color theme="1"/>
      </font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color theme="1"/>
      </font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color theme="1"/>
      </font>
    </dxf>
    <dxf>
      <fill>
        <patternFill>
          <bgColor rgb="FF003876"/>
        </patternFill>
      </fill>
    </dxf>
    <dxf>
      <font>
        <color theme="0"/>
      </font>
      <fill>
        <patternFill>
          <fgColor rgb="FF003876"/>
          <bgColor rgb="FF003876"/>
        </patternFill>
      </fill>
      <border>
        <bottom style="thin">
          <color rgb="FF003876"/>
        </bottom>
        <vertical/>
        <horizontal/>
      </border>
    </dxf>
    <dxf>
      <font>
        <color theme="1"/>
      </font>
      <border>
        <left style="thin">
          <color rgb="FF003876"/>
        </left>
        <right style="thin">
          <color rgb="FF003876"/>
        </right>
        <top style="thin">
          <color rgb="FF003876"/>
        </top>
        <bottom style="thin">
          <color rgb="FF003876"/>
        </bottom>
        <vertical/>
        <horizontal/>
      </border>
    </dxf>
    <dxf>
      <fill>
        <patternFill patternType="solid">
          <fgColor theme="6" tint="0.59999389629810485"/>
          <bgColor theme="0" tint="-4.9989318521683403E-2"/>
        </patternFill>
      </fill>
    </dxf>
    <dxf>
      <fill>
        <patternFill patternType="solid">
          <fgColor theme="0"/>
          <bgColor theme="0" tint="-4.9989318521683403E-2"/>
        </patternFill>
      </fill>
    </dxf>
    <dxf>
      <font>
        <b/>
        <color theme="0"/>
      </font>
      <fill>
        <patternFill patternType="solid">
          <fgColor theme="2"/>
          <bgColor theme="2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rgb="FF003876"/>
        </patternFill>
      </fill>
      <border>
        <bottom style="thick">
          <color theme="0"/>
        </bottom>
      </border>
    </dxf>
    <dxf>
      <font>
        <color rgb="FF003876"/>
      </font>
      <fill>
        <patternFill patternType="solid">
          <fgColor theme="6" tint="0.79992065187536243"/>
          <bgColor theme="0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8" defaultTableStyle="CASFL" defaultPivotStyle="PivotStyleLight16">
    <tableStyle name="CASFL" pivot="0" count="7" xr9:uid="{D626142A-51B6-4701-B399-30E30A550BA3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  <tableStyle name="CASFL-SEGMENTACION" pivot="0" table="0" count="10" xr9:uid="{9FE77EAD-B493-4BD8-B7C7-87DD75978566}">
      <tableStyleElement type="wholeTable" dxfId="44"/>
      <tableStyleElement type="headerRow" dxfId="43"/>
    </tableStyle>
    <tableStyle name="Estilo de tabla 1" pivot="0" count="1" xr9:uid="{E5AB92C4-1483-46A5-9445-B3463E879CC4}">
      <tableStyleElement type="firstColumnStripe" dxfId="42"/>
    </tableStyle>
    <tableStyle name="Home  Inventory Slicer" pivot="0" table="0" count="10" xr9:uid="{B25255BA-293A-4205-B4A9-446F387CA4EA}">
      <tableStyleElement type="wholeTable" dxfId="41"/>
      <tableStyleElement type="headerRow" dxfId="40"/>
    </tableStyle>
    <tableStyle name="Home  Inventory Slicer 2" pivot="0" table="0" count="10" xr9:uid="{23C87E4C-F84D-4558-8206-5D516C0F6410}">
      <tableStyleElement type="wholeTable" dxfId="39"/>
      <tableStyleElement type="headerRow" dxfId="38"/>
    </tableStyle>
    <tableStyle name="Home  Inventory Slicer 3" pivot="0" table="0" count="10" xr9:uid="{1716F42F-4DC2-4D1F-9B26-010D106D5F97}">
      <tableStyleElement type="wholeTable" dxfId="37"/>
      <tableStyleElement type="headerRow" dxfId="36"/>
    </tableStyle>
    <tableStyle name="Home  Inventory Slicer 4" pivot="0" table="0" count="10" xr9:uid="{309E10AD-C468-4648-9E04-B8D995C0460A}">
      <tableStyleElement type="wholeTable" dxfId="35"/>
      <tableStyleElement type="headerRow" dxfId="34"/>
    </tableStyle>
    <tableStyle name="Inventario doméstico" pivot="0" count="7" xr9:uid="{97AF1894-BC57-46E6-8871-23F6FEBC51BF}">
      <tableStyleElement type="wholeTable" dxfId="33"/>
      <tableStyleElement type="headerRow" dxfId="32"/>
      <tableStyleElement type="totalRow" dxfId="31"/>
      <tableStyleElement type="lastColumn" dxfId="30"/>
      <tableStyleElement type="firstRowStripe" dxfId="29"/>
      <tableStyleElement type="firstColumnStripe" dxfId="28"/>
      <tableStyleElement type="firstTotalCell" dxfId="27"/>
    </tableStyle>
  </tableStyles>
  <colors>
    <mruColors>
      <color rgb="FF003876"/>
      <color rgb="FFEE2A24"/>
    </mruColors>
  </colors>
  <extLst>
    <ext xmlns:x14="http://schemas.microsoft.com/office/spreadsheetml/2009/9/main" uri="{46F421CA-312F-682f-3DD2-61675219B42D}">
      <x14:dxfs count="40"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</dxf>
        <dxf>
          <font>
            <color theme="1"/>
          </font>
          <fill>
            <patternFill>
              <bgColor theme="5" tint="0.39994506668294322"/>
            </patternFill>
          </fill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1"/>
          </font>
        </dxf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</dxf>
        <dxf>
          <font>
            <color theme="1"/>
          </font>
          <fill>
            <patternFill>
              <bgColor theme="5" tint="0.39994506668294322"/>
            </patternFill>
          </fill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1"/>
          </font>
        </dxf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</dxf>
        <dxf>
          <font>
            <color theme="1"/>
          </font>
          <fill>
            <patternFill>
              <bgColor theme="5" tint="0.39994506668294322"/>
            </patternFill>
          </fill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1"/>
          </font>
        </dxf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</dxf>
        <dxf>
          <font>
            <color theme="1"/>
          </font>
          <fill>
            <patternFill>
              <bgColor theme="5" tint="0.39994506668294322"/>
            </patternFill>
          </fill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1"/>
          </font>
        </dxf>
        <dxf>
          <font>
            <color theme="0"/>
          </font>
          <fill>
            <patternFill patternType="solid">
              <fgColor rgb="FFEE2A24"/>
              <bgColor auto="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EE2A24"/>
              <bgColor auto="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/>
          </font>
          <fill>
            <patternFill>
              <bgColor rgb="FFEE2A24"/>
            </patternFill>
          </fill>
        </dxf>
        <dxf>
          <font>
            <color rgb="FF000000"/>
          </font>
          <fill>
            <patternFill patternType="solid">
              <fgColor rgb="FFEE2A24"/>
              <bgColor auto="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3876"/>
          </font>
          <fill>
            <patternFill patternType="solid">
              <fgColor theme="3" tint="0.39988402966399123"/>
              <bgColor theme="0" tint="-4.9989318521683403E-2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rgb="FF003876"/>
              <bgColor rgb="FF003876"/>
            </patternFill>
          </fill>
          <border>
            <left style="thin">
              <color rgb="FF003876"/>
            </left>
            <right style="thin">
              <color rgb="FF003876"/>
            </right>
            <top style="thin">
              <color rgb="FF003876"/>
            </top>
            <bottom style="thin">
              <color rgb="FF003876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EE2A24"/>
              <bgColor theme="0" tint="-0.14996795556505021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CASFL-SEGMENTACION">
        <x14:slicerStyle name="CASFL-SEGMENTACION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Home  Inventory Slicer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Home  Inventory Slicer 2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Home  Inventory Slicer 3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Home  Inventory Slicer 4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REGISTRO VOLUNTARIA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</xdr:colOff>
      <xdr:row>0</xdr:row>
      <xdr:rowOff>0</xdr:rowOff>
    </xdr:from>
    <xdr:to>
      <xdr:col>6</xdr:col>
      <xdr:colOff>381000</xdr:colOff>
      <xdr:row>1</xdr:row>
      <xdr:rowOff>24848</xdr:rowOff>
    </xdr:to>
    <xdr:sp macro="" textlink="">
      <xdr:nvSpPr>
        <xdr:cNvPr id="3" name="Forma lib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F1D0E-29D2-41F5-8FC2-F481BEC0AC80}"/>
            </a:ext>
            <a:ext uri="{147F2762-F138-4A5C-976F-8EAC2B608ADB}">
              <a16:predDERef xmlns:a16="http://schemas.microsoft.com/office/drawing/2014/main" pred="{DB969493-1523-4DD1-AFDF-7FEF606BBD67}"/>
            </a:ext>
          </a:extLst>
        </xdr:cNvPr>
        <xdr:cNvSpPr>
          <a:spLocks/>
        </xdr:cNvSpPr>
      </xdr:nvSpPr>
      <xdr:spPr bwMode="auto">
        <a:xfrm>
          <a:off x="431546" y="0"/>
          <a:ext cx="2035429" cy="339173"/>
        </a:xfrm>
        <a:custGeom>
          <a:avLst/>
          <a:gdLst>
            <a:gd name="T0" fmla="*/ 112 w 1209"/>
            <a:gd name="T1" fmla="*/ 0 h 159"/>
            <a:gd name="T2" fmla="*/ 1099 w 1209"/>
            <a:gd name="T3" fmla="*/ 0 h 159"/>
            <a:gd name="T4" fmla="*/ 1107 w 1209"/>
            <a:gd name="T5" fmla="*/ 3 h 159"/>
            <a:gd name="T6" fmla="*/ 1115 w 1209"/>
            <a:gd name="T7" fmla="*/ 7 h 159"/>
            <a:gd name="T8" fmla="*/ 1121 w 1209"/>
            <a:gd name="T9" fmla="*/ 13 h 159"/>
            <a:gd name="T10" fmla="*/ 1209 w 1209"/>
            <a:gd name="T11" fmla="*/ 159 h 159"/>
            <a:gd name="T12" fmla="*/ 0 w 1209"/>
            <a:gd name="T13" fmla="*/ 159 h 159"/>
            <a:gd name="T14" fmla="*/ 89 w 1209"/>
            <a:gd name="T15" fmla="*/ 13 h 159"/>
            <a:gd name="T16" fmla="*/ 95 w 1209"/>
            <a:gd name="T17" fmla="*/ 7 h 159"/>
            <a:gd name="T18" fmla="*/ 103 w 1209"/>
            <a:gd name="T19" fmla="*/ 3 h 159"/>
            <a:gd name="T20" fmla="*/ 112 w 1209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1209" h="159">
              <a:moveTo>
                <a:pt x="112" y="0"/>
              </a:moveTo>
              <a:lnTo>
                <a:pt x="1099" y="0"/>
              </a:lnTo>
              <a:lnTo>
                <a:pt x="1107" y="3"/>
              </a:lnTo>
              <a:lnTo>
                <a:pt x="1115" y="7"/>
              </a:lnTo>
              <a:lnTo>
                <a:pt x="1121" y="13"/>
              </a:lnTo>
              <a:lnTo>
                <a:pt x="1209" y="159"/>
              </a:lnTo>
              <a:lnTo>
                <a:pt x="0" y="159"/>
              </a:lnTo>
              <a:lnTo>
                <a:pt x="89" y="13"/>
              </a:lnTo>
              <a:lnTo>
                <a:pt x="95" y="7"/>
              </a:lnTo>
              <a:lnTo>
                <a:pt x="103" y="3"/>
              </a:lnTo>
              <a:lnTo>
                <a:pt x="112" y="0"/>
              </a:lnTo>
              <a:close/>
            </a:path>
          </a:pathLst>
        </a:custGeom>
        <a:solidFill>
          <a:sysClr val="window" lastClr="FFFFFF"/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txBody>
        <a:bodyPr anchor="ctr"/>
        <a:lstStyle/>
        <a:p>
          <a:pPr algn="ctr"/>
          <a:r>
            <a:rPr lang="es-DO" b="1">
              <a:solidFill>
                <a:srgbClr val="003876"/>
              </a:solidFill>
              <a:latin typeface="Bookman Old Style" panose="02050604050505020204" pitchFamily="18" charset="0"/>
            </a:rPr>
            <a:t>REG</a:t>
          </a:r>
          <a:r>
            <a:rPr lang="es-DO" b="1" baseline="0">
              <a:solidFill>
                <a:srgbClr val="003876"/>
              </a:solidFill>
              <a:latin typeface="Bookman Old Style" panose="02050604050505020204" pitchFamily="18" charset="0"/>
            </a:rPr>
            <a:t> VOLUNTARIADO</a:t>
          </a:r>
          <a:endParaRPr lang="es-DO" b="1">
            <a:solidFill>
              <a:srgbClr val="003876"/>
            </a:solidFill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END"/>
      <sheetName val="Datos"/>
      <sheetName val="DTIC (2)"/>
      <sheetName val="PE-PG-06-F01 (2)"/>
      <sheetName val="Lista de teléfonos"/>
      <sheetName val="Menu Principal"/>
      <sheetName val="DTIC"/>
      <sheetName val="Servicios TIC"/>
      <sheetName val="Infraestructura"/>
      <sheetName val="Operaciones"/>
      <sheetName val="Desarrollo"/>
      <sheetName val="IPs"/>
      <sheetName val="Seguridad"/>
      <sheetName val="Levantamiento y propuestas"/>
      <sheetName val="Modelo POA 2021"/>
      <sheetName val="PACC"/>
      <sheetName val="PE-PG-06-F01"/>
      <sheetName val="Hoja2 (2)"/>
      <sheetName val="Hoja2"/>
      <sheetName val="Hoja1"/>
      <sheetName val="Plan de trabajo"/>
      <sheetName val="Tareas POR areas"/>
      <sheetName val="Contactos Institucionales"/>
      <sheetName val="Reporte CIBERSEGURIDAD"/>
      <sheetName val="Lista de productos y licencias"/>
      <sheetName val="Suplidores"/>
      <sheetName val="Estatus"/>
      <sheetName val="Datos de la lista"/>
      <sheetName val="DTIC 2020"/>
      <sheetName val="Matriz de Presupuestacion2015"/>
      <sheetName val="PRODUCTOS"/>
      <sheetName val="SUBPRODUCTOS"/>
      <sheetName val="Maestro de Insumos"/>
      <sheetName val="Matriz de Presupuestacion 2013"/>
      <sheetName val="Maestros"/>
      <sheetName val="Hoja4"/>
      <sheetName val="Tasa de cambio"/>
      <sheetName val="Maestro de Insumos    "/>
      <sheetName val="Clasificador de Avances"/>
      <sheetName val="POA 2017"/>
      <sheetName val="Lista"/>
      <sheetName val="Otros productos"/>
      <sheetName val="Final"/>
      <sheetName val="instrucciones de la matriz"/>
      <sheetName val="Servicios"/>
      <sheetName val="Inventario de MEPyD"/>
      <sheetName val="Inventario COMUNICACIONES"/>
      <sheetName val="Inventario SERVIDORES"/>
      <sheetName val="Búsqueda de sala"/>
      <sheetName val="MEPyD Inventario Institucional "/>
      <sheetName val="RESUMEN"/>
      <sheetName val="Hoja3"/>
      <sheetName val="Lista de tareas"/>
      <sheetName val="Chart Data"/>
      <sheetName val="blank"/>
    </sheetNames>
    <sheetDataSet>
      <sheetData sheetId="0">
        <row r="2">
          <cell r="B2" t="str">
            <v xml:space="preserve">1.1. Administración pública eficiente, transparente y orientada a resultados. </v>
          </cell>
        </row>
      </sheetData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">
          <cell r="A3" t="str">
            <v>Remoto (0-10%)</v>
          </cell>
        </row>
        <row r="4">
          <cell r="A4" t="str">
            <v>Poco probable (10-25%)</v>
          </cell>
        </row>
        <row r="5">
          <cell r="A5" t="str">
            <v>Posible (25-50%)</v>
          </cell>
        </row>
        <row r="6">
          <cell r="A6" t="str">
            <v>Probable (50%-90%)</v>
          </cell>
        </row>
        <row r="7">
          <cell r="A7" t="str">
            <v>Muy Probable (90%-100%)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>
        <row r="4">
          <cell r="H4" t="str">
            <v>Planes futuros</v>
          </cell>
          <cell r="I4" t="str">
            <v>Notas</v>
          </cell>
          <cell r="J4" t="str">
            <v>Personalizado 3</v>
          </cell>
          <cell r="K4" t="str">
            <v>Tareas recurrentes</v>
          </cell>
        </row>
        <row r="5">
          <cell r="D5" t="str">
            <v>ACTIVADO</v>
          </cell>
          <cell r="E5" t="str">
            <v>ACTIVADO</v>
          </cell>
          <cell r="F5" t="str">
            <v>ACTIVADO</v>
          </cell>
          <cell r="G5" t="str">
            <v>ACTIVADO</v>
          </cell>
          <cell r="H5" t="str">
            <v>ACTIVADO</v>
          </cell>
          <cell r="I5" t="str">
            <v>ACTIVADO</v>
          </cell>
          <cell r="J5" t="str">
            <v>ACTIVADO</v>
          </cell>
          <cell r="K5" t="str">
            <v>ACTIVADO</v>
          </cell>
        </row>
      </sheetData>
      <sheetData sheetId="28"/>
      <sheetData sheetId="29"/>
      <sheetData sheetId="30">
        <row r="3">
          <cell r="N3">
            <v>0</v>
          </cell>
        </row>
      </sheetData>
      <sheetData sheetId="31">
        <row r="1">
          <cell r="A1" t="str">
            <v>Region</v>
          </cell>
          <cell r="B1" t="str">
            <v>Customer</v>
          </cell>
        </row>
        <row r="2">
          <cell r="A2" t="str">
            <v>Administrativo y Financiero</v>
          </cell>
          <cell r="B2" t="str">
            <v>Sistema integrado de gestión administrativa financiera implementado</v>
          </cell>
          <cell r="D2" t="str">
            <v>Administrativa</v>
          </cell>
        </row>
        <row r="3">
          <cell r="A3" t="str">
            <v xml:space="preserve">Calidad en la Gestión </v>
          </cell>
          <cell r="B3" t="str">
            <v>Sistema de gestión de calidad implementado</v>
          </cell>
          <cell r="D3" t="str">
            <v>Administrativo y Financiero</v>
          </cell>
        </row>
        <row r="4">
          <cell r="A4" t="str">
            <v xml:space="preserve">Calidad en la Gestión </v>
          </cell>
          <cell r="B4" t="str">
            <v>Plan de mejoras asociado al Código Regional de Buenas Prácticas (CRBP)</v>
          </cell>
          <cell r="D4" t="str">
            <v xml:space="preserve">Calidad en la Gestión </v>
          </cell>
        </row>
        <row r="5">
          <cell r="A5" t="str">
            <v>Cartografía</v>
          </cell>
          <cell r="B5" t="str">
            <v>Base de datos cartográfica actualizada con procesos definidos e implementados</v>
          </cell>
          <cell r="D5" t="str">
            <v>Cartografía</v>
          </cell>
        </row>
        <row r="6">
          <cell r="A6" t="str">
            <v>Cartografía</v>
          </cell>
          <cell r="B6" t="str">
            <v>Publicaciones de análisis Geoestadístico</v>
          </cell>
          <cell r="D6" t="str">
            <v xml:space="preserve">Censos </v>
          </cell>
        </row>
        <row r="7">
          <cell r="A7" t="str">
            <v xml:space="preserve">Censos </v>
          </cell>
          <cell r="B7" t="str">
            <v>Censo Nacional Agropecuario (CENAGRO) realizado</v>
          </cell>
          <cell r="D7" t="str">
            <v xml:space="preserve">Compras y Contrataciones </v>
          </cell>
        </row>
        <row r="8">
          <cell r="A8" t="str">
            <v>Comunicaciones</v>
          </cell>
          <cell r="B8" t="str">
            <v>Plan de fortalecimiento para el acceso a la información estadística implementado</v>
          </cell>
          <cell r="D8" t="str">
            <v>Comunicaciones</v>
          </cell>
        </row>
        <row r="9">
          <cell r="A9" t="str">
            <v>Comunicaciones</v>
          </cell>
          <cell r="B9" t="str">
            <v>Centro de Documentación funcionando con estándares de calidad</v>
          </cell>
          <cell r="D9" t="str">
            <v>Cooperación Internacional</v>
          </cell>
        </row>
        <row r="10">
          <cell r="A10" t="str">
            <v>Comunicaciones</v>
          </cell>
          <cell r="B10" t="str">
            <v>Sistema de evaluación para conocer las necesidades y la satisfacción de los usuarios implementado para todas las áreas</v>
          </cell>
          <cell r="D10" t="str">
            <v>Coordinación Estadística</v>
          </cell>
        </row>
        <row r="11">
          <cell r="A11" t="str">
            <v>Comunicaciones</v>
          </cell>
          <cell r="B11" t="str">
            <v>Plan de Comunicación formulado e implementado</v>
          </cell>
          <cell r="D11" t="str">
            <v>Dirección Nacional</v>
          </cell>
        </row>
        <row r="12">
          <cell r="A12" t="str">
            <v>Comunicaciones</v>
          </cell>
          <cell r="B12" t="str">
            <v xml:space="preserve">Política de difusión de la producción estadística del SEN formulada e implementada </v>
          </cell>
          <cell r="D12" t="str">
            <v>Encuestas</v>
          </cell>
        </row>
        <row r="13">
          <cell r="A13" t="str">
            <v>Comunicaciones</v>
          </cell>
          <cell r="B13" t="str">
            <v xml:space="preserve">Publicaciones de revistas, reportajes y artículos periodísticos </v>
          </cell>
          <cell r="D13" t="str">
            <v xml:space="preserve">Escuela Nacional de Estadística </v>
          </cell>
        </row>
        <row r="14">
          <cell r="A14" t="str">
            <v>Comunicaciones</v>
          </cell>
          <cell r="B14" t="str">
            <v>Programa de promoción y formación de la cultura estadística en la República Dominicana definido e implementado</v>
          </cell>
          <cell r="D14" t="str">
            <v>Estadísticas Demográficas, Sociales y Culturales</v>
          </cell>
        </row>
        <row r="15">
          <cell r="A15" t="str">
            <v>Comunicaciones</v>
          </cell>
          <cell r="B15" t="str">
            <v>Sitio  web rediseñado</v>
          </cell>
          <cell r="D15" t="str">
            <v>Estadísticas Económicas</v>
          </cell>
        </row>
        <row r="16">
          <cell r="A16" t="str">
            <v>Comunicaciones</v>
          </cell>
          <cell r="B16" t="str">
            <v xml:space="preserve">Comunicación interna fortalecida </v>
          </cell>
          <cell r="D16" t="str">
            <v>Financiera</v>
          </cell>
        </row>
        <row r="17">
          <cell r="A17" t="str">
            <v>Comunicaciones</v>
          </cell>
          <cell r="B17" t="str">
            <v>Redes sociales fortalecidas</v>
          </cell>
          <cell r="D17" t="str">
            <v>Jurídico</v>
          </cell>
        </row>
        <row r="18">
          <cell r="A18" t="str">
            <v>Comunicaciones</v>
          </cell>
          <cell r="B18" t="str">
            <v>Directorio de Usuarios actualizado</v>
          </cell>
          <cell r="D18" t="str">
            <v xml:space="preserve">Metodología e Investigaciones </v>
          </cell>
        </row>
        <row r="19">
          <cell r="A19" t="str">
            <v>Comunicaciones</v>
          </cell>
          <cell r="B19" t="str">
            <v xml:space="preserve">Plataforma de Seguimiento de Solicitudes a Comunicaciones </v>
          </cell>
          <cell r="D19" t="str">
            <v>Oficinas Territoriales</v>
          </cell>
        </row>
        <row r="20">
          <cell r="A20" t="str">
            <v>Cooperación Internacional</v>
          </cell>
          <cell r="B20" t="str">
            <v>Sistema de  gestión de la cooperación internacional implementado</v>
          </cell>
          <cell r="D20" t="str">
            <v>Planificación y Desarrollo</v>
          </cell>
        </row>
        <row r="21">
          <cell r="A21" t="str">
            <v>Coordinación Estadística</v>
          </cell>
          <cell r="B21" t="str">
            <v>Plan Estadístico Nacional (PEN) implementado</v>
          </cell>
          <cell r="D21" t="str">
            <v>Recursos Humanos</v>
          </cell>
        </row>
        <row r="22">
          <cell r="A22" t="str">
            <v>Coordinación Estadística</v>
          </cell>
          <cell r="B22" t="str">
            <v xml:space="preserve">Marco normativo de la producción estadística del SEN implementada </v>
          </cell>
          <cell r="D22" t="str">
            <v>Tecnología de la Información</v>
          </cell>
        </row>
        <row r="23">
          <cell r="A23" t="str">
            <v>Dirección Nacional</v>
          </cell>
          <cell r="B23" t="str">
            <v>Observatorio OSIC-RD</v>
          </cell>
        </row>
        <row r="24">
          <cell r="A24" t="str">
            <v>Dirección Nacional</v>
          </cell>
          <cell r="B24" t="str">
            <v>Ley que crea el SEN aprobada</v>
          </cell>
        </row>
        <row r="25">
          <cell r="A25" t="str">
            <v>Dirección Nacional</v>
          </cell>
          <cell r="B25" t="str">
            <v>Institución posicionada en el ámbito internacional</v>
          </cell>
        </row>
        <row r="26">
          <cell r="A26" t="str">
            <v>Encuestas</v>
          </cell>
          <cell r="B26" t="str">
            <v>Sistema de Encuestas de Hogares ampliado y mejorado</v>
          </cell>
        </row>
        <row r="27">
          <cell r="A27" t="str">
            <v>Encuestas</v>
          </cell>
          <cell r="B27" t="str">
            <v>Encuesta Nacional de Ingresos y Gastos 2016-2017</v>
          </cell>
        </row>
        <row r="28">
          <cell r="A28" t="str">
            <v>Encuestas</v>
          </cell>
          <cell r="B28" t="str">
            <v>Encuesta Nacional de Inmigrantes (ENI)</v>
          </cell>
        </row>
        <row r="29">
          <cell r="A29" t="str">
            <v xml:space="preserve">Escuela Nacional de Estadística </v>
          </cell>
          <cell r="B29" t="str">
            <v>Programa de Capacitación Estadística para el personal de la ONE y el resto del SEN formulado e implementado</v>
          </cell>
        </row>
        <row r="30">
          <cell r="A30" t="str">
            <v xml:space="preserve">Escuela Nacional de Estadística </v>
          </cell>
          <cell r="B30" t="str">
            <v>Plan de capacitación a usuarios clave formulado e implementado</v>
          </cell>
        </row>
        <row r="31">
          <cell r="A31" t="str">
            <v xml:space="preserve">Escuela Nacional de Estadística </v>
          </cell>
          <cell r="B31" t="str">
            <v>Gestión de la Escuela Nacional de Estadística (ENE) fortalecida</v>
          </cell>
        </row>
        <row r="32">
          <cell r="A32" t="str">
            <v>Estadísticas Demográficas, Sociales y Culturales</v>
          </cell>
          <cell r="B32" t="str">
            <v>Indicadores y series estadísticas basados en los registros administrativos y ampliados del área demográfica</v>
          </cell>
        </row>
        <row r="33">
          <cell r="A33" t="str">
            <v>Estadísticas Demográficas, Sociales y Culturales</v>
          </cell>
          <cell r="B33" t="str">
            <v>Proyecciones de Población realizadas</v>
          </cell>
        </row>
        <row r="34">
          <cell r="A34" t="str">
            <v>Estadísticas Demográficas, Sociales y Culturales</v>
          </cell>
          <cell r="B34" t="str">
            <v>Anuarios publicados - Estadísticas Sociales y Demográficas (socio demográfico)</v>
          </cell>
        </row>
        <row r="35">
          <cell r="A35" t="str">
            <v>Estadísticas Económicas</v>
          </cell>
          <cell r="B35" t="str">
            <v>Sistema de Indicadores para la Planificación Social y Económica (SINID)</v>
          </cell>
        </row>
        <row r="36">
          <cell r="A36" t="str">
            <v>Estadísticas Económicas</v>
          </cell>
          <cell r="B36" t="str">
            <v>Registro Nacional de Establecimientos, RNE</v>
          </cell>
        </row>
        <row r="37">
          <cell r="A37" t="str">
            <v>Estadísticas Económicas</v>
          </cell>
          <cell r="B37" t="str">
            <v>Directorio de Empresas y Establecimientos (DEE) ampliado y mejorado</v>
          </cell>
        </row>
        <row r="38">
          <cell r="A38" t="str">
            <v>Estadísticas Económicas</v>
          </cell>
          <cell r="B38" t="str">
            <v>Sistema de Encuesta de Actividad Económica Ampliado y Mejorado</v>
          </cell>
        </row>
        <row r="39">
          <cell r="A39" t="str">
            <v>Estadísticas Económicas</v>
          </cell>
          <cell r="B39" t="str">
            <v>Sistema de Estadística para la Medición de Bienestar implementado</v>
          </cell>
        </row>
        <row r="40">
          <cell r="A40" t="str">
            <v>Estadísticas Económicas</v>
          </cell>
          <cell r="B40" t="str">
            <v>Sistema de estimación de índices económicos actualizados</v>
          </cell>
        </row>
        <row r="41">
          <cell r="A41" t="str">
            <v>Estadísticas Económicas</v>
          </cell>
          <cell r="B41" t="str">
            <v>Adaptación nacional de clasificadores internacionales</v>
          </cell>
        </row>
        <row r="42">
          <cell r="A42" t="str">
            <v>Estadísticas Económicas</v>
          </cell>
          <cell r="B42" t="str">
            <v>Indicadores y series estadísticas basados en los registros administrativos y ampliados del área económica</v>
          </cell>
        </row>
        <row r="43">
          <cell r="A43" t="str">
            <v>Estadísticas Económicas</v>
          </cell>
          <cell r="B43" t="str">
            <v xml:space="preserve">Anuarios publicados - Estadísticas Económicas </v>
          </cell>
        </row>
        <row r="44">
          <cell r="A44" t="str">
            <v>Jurídico</v>
          </cell>
          <cell r="B44" t="str">
            <v>Gestión legal fortalecida</v>
          </cell>
        </row>
        <row r="45">
          <cell r="A45" t="str">
            <v>Jurídico</v>
          </cell>
          <cell r="B45" t="str">
            <v>Políticas y procedimientos que garanticen el secreto estadístico a nivel institucional implementado</v>
          </cell>
        </row>
        <row r="46">
          <cell r="A46" t="str">
            <v xml:space="preserve">Metodología e Investigaciones </v>
          </cell>
          <cell r="B46" t="str">
            <v>Programa de investigación y metodología utilizando información existente</v>
          </cell>
        </row>
        <row r="47">
          <cell r="A47" t="str">
            <v xml:space="preserve">Metodología e Investigaciones </v>
          </cell>
          <cell r="B47" t="str">
            <v>Plan de seguimiento a la implementación de las políticas y las normas de transversalización del enfoque de género y de visibilización de grupos</v>
          </cell>
        </row>
        <row r="48">
          <cell r="A48" t="str">
            <v xml:space="preserve">Metodología e Investigaciones </v>
          </cell>
          <cell r="B48" t="str">
            <v xml:space="preserve">Producción de información con enfoque de género mejorada </v>
          </cell>
        </row>
        <row r="49">
          <cell r="A49" t="str">
            <v xml:space="preserve">Metodología e Investigaciones </v>
          </cell>
          <cell r="B49" t="str">
            <v xml:space="preserve">Política y normas de producción estadística con enfoque de género y de visibilización de grupos vulnerables </v>
          </cell>
        </row>
        <row r="50">
          <cell r="A50" t="str">
            <v>Oficinas Territoriales</v>
          </cell>
          <cell r="B50" t="str">
            <v>Indicadores con perspectiva territorial calculados</v>
          </cell>
        </row>
        <row r="51">
          <cell r="A51" t="str">
            <v>Oficinas Territoriales</v>
          </cell>
          <cell r="B51" t="str">
            <v>Programa estadístico territorial diseñado e implementado</v>
          </cell>
        </row>
        <row r="52">
          <cell r="A52" t="str">
            <v>Planificación y Desarrollo</v>
          </cell>
          <cell r="B52" t="str">
            <v>Sistema integrado de planificación y control de gestión implementado</v>
          </cell>
        </row>
        <row r="53">
          <cell r="A53" t="str">
            <v>Planificación y Desarrollo</v>
          </cell>
          <cell r="B53" t="str">
            <v>Plan de producción estadística de la ONE definido y actualizado</v>
          </cell>
        </row>
        <row r="54">
          <cell r="A54" t="str">
            <v>Planificación y Desarrollo</v>
          </cell>
          <cell r="B54" t="str">
            <v xml:space="preserve">Metodología definida e implementada para gestionar la realización de los censos nacionales y otros productos priorizados </v>
          </cell>
        </row>
        <row r="55">
          <cell r="A55" t="str">
            <v>Recursos Humanos</v>
          </cell>
          <cell r="B55" t="str">
            <v>Políticas y normas de gestión humana e institucional con enfoque de género y de visibilización de grupos vulnerables definidas e implementadas</v>
          </cell>
        </row>
        <row r="56">
          <cell r="A56" t="str">
            <v>Recursos Humanos</v>
          </cell>
          <cell r="B56" t="str">
            <v>Manual de funciones de los departamentos de estadística de las instituciones y organismos del Estado diseñado en coordinación con el Ministerio de Administración Pública (MAP)</v>
          </cell>
        </row>
        <row r="57">
          <cell r="A57" t="str">
            <v>Recursos Humanos</v>
          </cell>
          <cell r="B57" t="str">
            <v>Sistema integrado de gestión humana con enfoque de género y de visibilización de grupos vulnerables implementado</v>
          </cell>
        </row>
        <row r="58">
          <cell r="A58" t="str">
            <v>Recursos Humanos</v>
          </cell>
          <cell r="B58" t="str">
            <v>Estructura organizativa enfocada en los procesos implementada</v>
          </cell>
        </row>
        <row r="59">
          <cell r="A59" t="str">
            <v>Recursos Humanos</v>
          </cell>
          <cell r="B59" t="str">
            <v>Programa de gestión del cambio implementado</v>
          </cell>
        </row>
        <row r="60">
          <cell r="A60" t="str">
            <v>Tecnología de la Información</v>
          </cell>
          <cell r="B60" t="str">
            <v>Plan de adopción del uso de nuevas tecnologías en la producción estadística formulado e implementado</v>
          </cell>
        </row>
        <row r="61">
          <cell r="A61" t="str">
            <v>Tecnología de la Información</v>
          </cell>
          <cell r="B61" t="str">
            <v>Repositorio único de estadística e indicadores fortalecido</v>
          </cell>
        </row>
        <row r="62">
          <cell r="A62" t="str">
            <v>Tecnología de la Información</v>
          </cell>
          <cell r="B62" t="str">
            <v>Infraestructura tecnológica fortalecida</v>
          </cell>
        </row>
        <row r="63">
          <cell r="A63" t="str">
            <v>Tecnología de la Información</v>
          </cell>
          <cell r="B63" t="str">
            <v xml:space="preserve">Sistema de gestión de servicios de Tecnología de la Información y las Comunicaciones (TIC) </v>
          </cell>
        </row>
        <row r="64">
          <cell r="A64" t="str">
            <v>Tecnología de la Información</v>
          </cell>
          <cell r="B64" t="str">
            <v>Sistema de gestión de la seguridad de la información implementado</v>
          </cell>
        </row>
        <row r="65">
          <cell r="A65">
            <v>0</v>
          </cell>
          <cell r="B65">
            <v>0</v>
          </cell>
        </row>
      </sheetData>
      <sheetData sheetId="32">
        <row r="1">
          <cell r="A1" t="str">
            <v>Región</v>
          </cell>
        </row>
        <row r="2">
          <cell r="A2" t="str">
            <v>Adaptación nacional de clasificadores internacionales</v>
          </cell>
        </row>
        <row r="3">
          <cell r="A3" t="str">
            <v>Adaptación nacional de clasificadores internacionales</v>
          </cell>
        </row>
        <row r="4">
          <cell r="A4" t="str">
            <v xml:space="preserve">Anuarios Publicados </v>
          </cell>
        </row>
        <row r="5">
          <cell r="A5" t="str">
            <v xml:space="preserve">Anuarios Publicados </v>
          </cell>
        </row>
        <row r="6">
          <cell r="A6" t="str">
            <v xml:space="preserve">Anuarios Publicados </v>
          </cell>
        </row>
        <row r="7">
          <cell r="A7" t="str">
            <v xml:space="preserve">Anuarios publicados - Estadísticas Económicas </v>
          </cell>
        </row>
        <row r="8">
          <cell r="A8" t="str">
            <v>Anuarios publicados - Estadísticas Sociales y Demográficas (socio demográfico)</v>
          </cell>
        </row>
        <row r="9">
          <cell r="A9" t="str">
            <v>Anuarios publicados - Estadísticas Sociales y Demográficas (socio demográfico)</v>
          </cell>
        </row>
        <row r="10">
          <cell r="A10" t="str">
            <v>Anuarios publicados - Estadísticas Sociales y Demográficas (socio demográfico)</v>
          </cell>
        </row>
        <row r="11">
          <cell r="A11" t="str">
            <v>Anuarios publicados - Estadísticas Sociales y Demográficas (socio demográfico)</v>
          </cell>
        </row>
        <row r="12">
          <cell r="A12" t="str">
            <v>Base de datos cartográfica actualizada con procesos definidos e implementados</v>
          </cell>
        </row>
        <row r="13">
          <cell r="A13" t="str">
            <v>Base de datos cartográfica actualizada con procesos definidos e implementados</v>
          </cell>
        </row>
        <row r="14">
          <cell r="A14" t="str">
            <v>Censo Nacional Agropecuario (CENAGRO) realizado</v>
          </cell>
        </row>
        <row r="15">
          <cell r="A15" t="str">
            <v>Censo Nacional Agropecuario (CENAGRO) realizado</v>
          </cell>
        </row>
        <row r="16">
          <cell r="A16" t="str">
            <v>Censo Nacional Agropecuario (CENAGRO) realizado</v>
          </cell>
        </row>
        <row r="17">
          <cell r="A17" t="str">
            <v>Centro de Documentación funcionando con estándares de calidad</v>
          </cell>
        </row>
        <row r="18">
          <cell r="A18" t="str">
            <v>Comunicación interna fortalecida</v>
          </cell>
        </row>
        <row r="19">
          <cell r="A19" t="str">
            <v>Comunicación interna fortalecida</v>
          </cell>
        </row>
        <row r="20">
          <cell r="A20" t="str">
            <v>Directorio de Empresas y Establecimientos (DEE) ampliado y mejorado</v>
          </cell>
        </row>
        <row r="21">
          <cell r="A21" t="str">
            <v>Encuesta Nacional de Ingresos y Gastos 2016-2017</v>
          </cell>
        </row>
        <row r="22">
          <cell r="A22" t="str">
            <v>Encuesta Nacional de Inmigrantes (ENI)</v>
          </cell>
        </row>
        <row r="23">
          <cell r="A23" t="str">
            <v>Gestión de la Escuela Nacional de Estadística (ENE) fortalecida</v>
          </cell>
        </row>
        <row r="24">
          <cell r="A24" t="str">
            <v>Gestión de la Escuela Nacional de Estadística (ENE) fortalecida</v>
          </cell>
        </row>
        <row r="25">
          <cell r="A25" t="str">
            <v>Gestión de la Escuela Nacional de Estadística (ENE) fortalecida</v>
          </cell>
        </row>
        <row r="26">
          <cell r="A26" t="str">
            <v>Gestión legal fortalecida</v>
          </cell>
        </row>
        <row r="27">
          <cell r="A27" t="str">
            <v>Indicadores con perspectiva territorial calculados</v>
          </cell>
        </row>
        <row r="28">
          <cell r="A28" t="str">
            <v>Indicadores y series estadísticas basados en los registros administrativos y ampliados del área demográfica</v>
          </cell>
        </row>
        <row r="29">
          <cell r="A29" t="str">
            <v>Indicadores y series estadísticas basados en los registros administrativos y ampliados del área demográfica</v>
          </cell>
        </row>
        <row r="30">
          <cell r="A30" t="str">
            <v>Indicadores y series estadísticas basados en los registros administrativos y ampliados del área demográfica</v>
          </cell>
        </row>
        <row r="31">
          <cell r="A31" t="str">
            <v>Indicadores y series estadísticas basados en los registros administrativos y ampliados del área demográfica</v>
          </cell>
        </row>
        <row r="32">
          <cell r="A32" t="str">
            <v>Indicadores y series estadísticas basados en los registros administrativos y ampliados del área demográfica</v>
          </cell>
        </row>
        <row r="33">
          <cell r="A33" t="str">
            <v>Indicadores y series estadísticas basados en los registros administrativos y ampliados del área demográfica</v>
          </cell>
        </row>
        <row r="34">
          <cell r="A34" t="str">
            <v>Indicadores y series estadísticas basados en los registros administrativos y ampliados del área demográfica</v>
          </cell>
        </row>
        <row r="35">
          <cell r="A35" t="str">
            <v>Indicadores y series estadísticas basados en los registros administrativos y ampliados del área demográfica</v>
          </cell>
        </row>
        <row r="36">
          <cell r="A36" t="str">
            <v>Indicadores y series estadísticas basados en los registros administrativos y ampliados del área demográfica</v>
          </cell>
        </row>
        <row r="37">
          <cell r="A37" t="str">
            <v>Indicadores y series estadísticas basados en los registros administrativos y ampliados del área demográfica</v>
          </cell>
        </row>
        <row r="38">
          <cell r="A38" t="str">
            <v>Indicadores y series estadísticas basados en los registros administrativos y ampliados del área demográfica</v>
          </cell>
        </row>
        <row r="39">
          <cell r="A39" t="str">
            <v>Indicadores y series estadísticas basados en los registros administrativos y ampliados del área demográfica</v>
          </cell>
        </row>
        <row r="40">
          <cell r="A40" t="str">
            <v>Indicadores y series estadísticas basados en los registros administrativos y ampliados del área demográfica</v>
          </cell>
        </row>
        <row r="41">
          <cell r="A41" t="str">
            <v>Indicadores y series estadísticas basados en los registros administrativos y ampliados del área demográfica</v>
          </cell>
        </row>
        <row r="42">
          <cell r="A42" t="str">
            <v>Indicadores y series estadísticas basados en los registros administrativos y ampliados del área demográfica</v>
          </cell>
        </row>
        <row r="43">
          <cell r="A43" t="str">
            <v>Comunicación interna fortalecida</v>
          </cell>
        </row>
        <row r="44">
          <cell r="A44" t="str">
            <v>Indicadores y series estadísticas basados en los registros administrativos y ampliados del área económica</v>
          </cell>
        </row>
        <row r="45">
          <cell r="A45" t="str">
            <v>Indicadores y series estadísticas basados en los registros administrativos y ampliados del área económica</v>
          </cell>
        </row>
        <row r="46">
          <cell r="A46" t="str">
            <v>Indicadores y series estadísticas basados en los registros administrativos y ampliados del área económica</v>
          </cell>
        </row>
        <row r="47">
          <cell r="A47" t="str">
            <v>Indicadores y series estadísticas basados en los registros administrativos y ampliados del área económica</v>
          </cell>
        </row>
        <row r="48">
          <cell r="A48" t="str">
            <v>Indicadores y series estadísticas basados en los registros administrativos y ampliados del área económica</v>
          </cell>
        </row>
        <row r="49">
          <cell r="A49" t="str">
            <v>Indicadores y series estadísticas basados en los registros administrativos y ampliados del área económica</v>
          </cell>
        </row>
        <row r="50">
          <cell r="A50" t="str">
            <v>Indicadores y series estadísticas basados en los registros administrativos y ampliados del área económica</v>
          </cell>
        </row>
        <row r="51">
          <cell r="A51" t="str">
            <v>Indicadores y series estadísticas basados en los registros administrativos y ampliados del área económica</v>
          </cell>
        </row>
        <row r="52">
          <cell r="A52" t="str">
            <v>Indicadores y series estadísticas basados en los registros administrativos y ampliados del área económica</v>
          </cell>
        </row>
        <row r="53">
          <cell r="A53" t="str">
            <v>Indicadores y series estadísticas basados en los registros administrativos y ampliados del área económica</v>
          </cell>
        </row>
        <row r="54">
          <cell r="A54" t="str">
            <v>Indicadores y series estadísticas basados en los registros administrativos y ampliados del área económica</v>
          </cell>
        </row>
        <row r="55">
          <cell r="A55" t="str">
            <v>Indicadores y series estadísticas basados en los registros administrativos y ampliados del área económica</v>
          </cell>
        </row>
        <row r="56">
          <cell r="A56" t="str">
            <v>Indicadores y series estadísticas basados en los registros administrativos y ampliados del área económica</v>
          </cell>
        </row>
        <row r="57">
          <cell r="A57" t="str">
            <v>Indicadores y series estadísticas basados en los registros administrativos y ampliados del área económica</v>
          </cell>
        </row>
        <row r="58">
          <cell r="A58" t="str">
            <v>Indicadores y series estadísticas basados en los registros administrativos y ampliados del área económica</v>
          </cell>
        </row>
        <row r="59">
          <cell r="A59" t="str">
            <v>Indicadores y series estadísticas basados en los registros administrativos y ampliados del área económica</v>
          </cell>
        </row>
        <row r="60">
          <cell r="A60" t="str">
            <v>Indicadores y series estadísticas basados en los registros administrativos y ampliados del área económica</v>
          </cell>
        </row>
        <row r="61">
          <cell r="A61" t="str">
            <v>Indicadores y series estadísticas basados en los registros administrativos y ampliados del área económica</v>
          </cell>
        </row>
        <row r="62">
          <cell r="A62" t="str">
            <v>Indicadores y series estadísticas basados en los registros administrativos y ampliados del área económica</v>
          </cell>
        </row>
        <row r="63">
          <cell r="A63" t="str">
            <v>Indicadores y series estadísticas basados en los registros administrativos y ampliados del área económica</v>
          </cell>
        </row>
        <row r="64">
          <cell r="A64" t="str">
            <v>Indicadores y series estadísticas basados en los registros administrativos y ampliados del área económica</v>
          </cell>
        </row>
        <row r="65">
          <cell r="A65" t="str">
            <v>Indicadores y series estadísticas basados en los registros administrativos y ampliados del área económica</v>
          </cell>
        </row>
        <row r="66">
          <cell r="A66" t="str">
            <v>Infraestructura tecnológica fortalecida</v>
          </cell>
        </row>
        <row r="67">
          <cell r="A67" t="str">
            <v>Institución posicionada en el ámbito internacional</v>
          </cell>
        </row>
        <row r="68">
          <cell r="A68" t="str">
            <v>Institución posicionada en el ámbito internacional</v>
          </cell>
        </row>
        <row r="69">
          <cell r="A69" t="str">
            <v>Institución posicionada en el ámbito internacional</v>
          </cell>
        </row>
        <row r="70">
          <cell r="A70" t="str">
            <v>Institución posicionada en el ámbito internacional</v>
          </cell>
        </row>
        <row r="71">
          <cell r="A71" t="str">
            <v>Institución posicionada en el ámbito internacional</v>
          </cell>
        </row>
        <row r="72">
          <cell r="A72" t="str">
            <v>Estructura organizativa enfocada en los procesos implementada</v>
          </cell>
        </row>
        <row r="73">
          <cell r="A73" t="str">
            <v>Ley que crea el SEN aprobada</v>
          </cell>
        </row>
        <row r="74">
          <cell r="A74" t="str">
            <v>Manual de funciones de los departamentos de estadística de las instituciones y organismos del Estado diseñado en coordinación con el Ministerio de Administración Pública (MAP)</v>
          </cell>
        </row>
        <row r="75">
          <cell r="A75" t="str">
            <v xml:space="preserve">Marco normativo de la producción estadística del SEN implementada </v>
          </cell>
        </row>
        <row r="76">
          <cell r="A76" t="str">
            <v xml:space="preserve">Metodología definida e implementada para gestionar la realización de los censos nacionales y otros productos priorizados </v>
          </cell>
        </row>
        <row r="77">
          <cell r="A77" t="str">
            <v>Observatorio OSIC-RD</v>
          </cell>
        </row>
        <row r="78">
          <cell r="A78" t="str">
            <v>Plan de adopción del uso de nuevas tecnologías en la producción estadística formulado e implementado</v>
          </cell>
        </row>
        <row r="79">
          <cell r="A79" t="str">
            <v>Plan de adopción del uso de nuevas tecnologías en la producción estadística formulado e implementado</v>
          </cell>
        </row>
        <row r="80">
          <cell r="A80" t="str">
            <v>Plan de adopción del uso de nuevas tecnologías en la producción estadística formulado e implementado</v>
          </cell>
        </row>
        <row r="81">
          <cell r="A81" t="str">
            <v>Plan de capacitación a usuarios clave formulado e implementado</v>
          </cell>
        </row>
        <row r="82">
          <cell r="A82" t="str">
            <v>Plan de capacitación a usuarios clave formulado e implementado</v>
          </cell>
        </row>
        <row r="83">
          <cell r="A83" t="str">
            <v>Plan de capacitación a usuarios clave formulado e implementado</v>
          </cell>
        </row>
        <row r="84">
          <cell r="A84" t="str">
            <v>Plan de Comunicación formulado e implementado</v>
          </cell>
        </row>
        <row r="85">
          <cell r="A85" t="str">
            <v>Plan de Comunicación formulado e implementado</v>
          </cell>
        </row>
        <row r="86">
          <cell r="A86" t="str">
            <v>Plan de Comunicación formulado e implementado</v>
          </cell>
        </row>
        <row r="87">
          <cell r="A87" t="str">
            <v>Plan de fortalecimiento para el acceso a la información estadística implementado</v>
          </cell>
        </row>
        <row r="88">
          <cell r="A88" t="str">
            <v>Plan de mejoras asociado al Código Regional de Buenas Prácticas (CRBP)</v>
          </cell>
        </row>
        <row r="89">
          <cell r="A89" t="str">
            <v>Plan de producción estadística de la ONE definido y actualizado</v>
          </cell>
        </row>
        <row r="90">
          <cell r="A90" t="str">
            <v>Plan de producción estadística de la ONE definido y actualizado</v>
          </cell>
        </row>
        <row r="91">
          <cell r="A91" t="str">
            <v>Plan de seguimiento a la implementación de las políticas y las normas de transversalización del enfoque de género y de visibilización de grupos</v>
          </cell>
        </row>
        <row r="92">
          <cell r="A92" t="str">
            <v>Plan Estadístico Nacional (PEN) implementado</v>
          </cell>
        </row>
        <row r="93">
          <cell r="A93" t="str">
            <v>Plan Estadístico Nacional (PEN) implementado</v>
          </cell>
        </row>
        <row r="94">
          <cell r="A94" t="str">
            <v>Plan Estadístico Nacional (PEN) implementado</v>
          </cell>
        </row>
        <row r="95">
          <cell r="A95" t="str">
            <v>Plan Estadístico Nacional (PEN) implementado</v>
          </cell>
        </row>
        <row r="96">
          <cell r="A96" t="str">
            <v>Plan Estadístico Nacional (PEN) implementado</v>
          </cell>
        </row>
        <row r="97">
          <cell r="A97" t="str">
            <v>Plan Estadístico Nacional (PEN) implementado</v>
          </cell>
        </row>
        <row r="98">
          <cell r="A98" t="str">
            <v>Plan Estadístico Nacional (PEN) implementado</v>
          </cell>
        </row>
        <row r="99">
          <cell r="A99" t="str">
            <v>Plan Estadístico Nacional (PEN) implementado</v>
          </cell>
        </row>
        <row r="100">
          <cell r="A100" t="str">
            <v>Plan Estadístico Nacional (PEN) implementado</v>
          </cell>
        </row>
        <row r="101">
          <cell r="A101" t="str">
            <v>Plan Estadístico Nacional (PEN) implementado</v>
          </cell>
        </row>
        <row r="102">
          <cell r="A102" t="str">
            <v>Plan Estadístico Nacional (PEN) implementado</v>
          </cell>
        </row>
        <row r="103">
          <cell r="A103" t="str">
            <v>Plan Estadístico Nacional (PEN) implementado</v>
          </cell>
        </row>
        <row r="104">
          <cell r="A104" t="str">
            <v>Plan Estadístico Nacional (PEN) implementado</v>
          </cell>
        </row>
        <row r="105">
          <cell r="A105" t="str">
            <v>Plan Estadístico Nacional (PEN) implementado</v>
          </cell>
        </row>
        <row r="106">
          <cell r="A106" t="str">
            <v>Plan Estadístico Nacional (PEN) implementado</v>
          </cell>
        </row>
        <row r="107">
          <cell r="A107" t="str">
            <v>Plan Estadístico Nacional (PEN) implementado</v>
          </cell>
        </row>
        <row r="108">
          <cell r="A108" t="str">
            <v xml:space="preserve">Política de difusión de la producción estadística del SEN formulada e implementada </v>
          </cell>
        </row>
        <row r="109">
          <cell r="A109" t="str">
            <v xml:space="preserve">Política y normas de producción estadística con enfoque de género y de visibilización de grupos vulnerables </v>
          </cell>
        </row>
        <row r="110">
          <cell r="A110" t="str">
            <v xml:space="preserve">Política y normas de producción estadística con enfoque de género y de visibilización de grupos vulnerables </v>
          </cell>
        </row>
        <row r="111">
          <cell r="A111" t="str">
            <v>Políticas y normas de gestión humana e institucional con enfoque de género y de visibilización de grupos vulnerables definidas e implementadas</v>
          </cell>
        </row>
        <row r="112">
          <cell r="A112" t="str">
            <v>Políticas y procedimientos que garanticen el cumplimiento del secreto estadístico a nivel institucional implementados</v>
          </cell>
        </row>
        <row r="113">
          <cell r="A113" t="str">
            <v xml:space="preserve">Producción de información con enfoque de género mejorada </v>
          </cell>
        </row>
        <row r="114">
          <cell r="A114" t="str">
            <v xml:space="preserve">Producción de información con enfoque de género mejorada </v>
          </cell>
        </row>
        <row r="115">
          <cell r="A115" t="str">
            <v>Programa de Capacitación Estadística para el personal de la ONE y el resto del SEN formulado e implementado</v>
          </cell>
        </row>
        <row r="116">
          <cell r="A116" t="str">
            <v>Programa de Capacitación Estadística para el personal de la ONE y el resto del SEN formulado e implementado</v>
          </cell>
        </row>
        <row r="117">
          <cell r="A117" t="str">
            <v>Programa de gestión del cambio implementado</v>
          </cell>
        </row>
        <row r="118">
          <cell r="A118" t="str">
            <v>Programa de investigación y metodología utilizando información existente</v>
          </cell>
        </row>
        <row r="119">
          <cell r="A119" t="str">
            <v>Infraestructura tecnológica fortalecida</v>
          </cell>
        </row>
        <row r="120">
          <cell r="A120" t="str">
            <v>Infraestructura tecnológica fortalecida</v>
          </cell>
        </row>
        <row r="121">
          <cell r="A121" t="str">
            <v>Programa de investigación y metodología utilizando información existente</v>
          </cell>
        </row>
        <row r="122">
          <cell r="A122" t="str">
            <v>Programa de investigación y metodología utilizando información existente</v>
          </cell>
        </row>
        <row r="123">
          <cell r="A123" t="str">
            <v>Programa de promoción y formación de la cultura estadística en la República Dominicana definido e implementado</v>
          </cell>
        </row>
        <row r="124">
          <cell r="A124" t="str">
            <v>Programa de promoción y formación de la cultura estadística en la República Dominicana definido e implementado</v>
          </cell>
        </row>
        <row r="125">
          <cell r="A125" t="str">
            <v>Programa de promoción y formación de la cultura estadística en la República Dominicana definido e implementado</v>
          </cell>
        </row>
        <row r="126">
          <cell r="A126" t="str">
            <v>Programa de promoción y formación de la cultura estadística en la República Dominicana definido e implementado</v>
          </cell>
        </row>
        <row r="127">
          <cell r="A127" t="str">
            <v>Programa estadístico territorial diseñado e implementado</v>
          </cell>
        </row>
        <row r="128">
          <cell r="A128" t="str">
            <v>Programa estadístico territorial diseñado e implementado</v>
          </cell>
        </row>
        <row r="129">
          <cell r="A129" t="str">
            <v>Programa estadístico territorial diseñado e implementado</v>
          </cell>
        </row>
        <row r="130">
          <cell r="A130" t="str">
            <v>Programa estadístico territorial diseñado e implementado</v>
          </cell>
        </row>
        <row r="131">
          <cell r="A131" t="str">
            <v>Proyecciones de Población realizadas</v>
          </cell>
        </row>
        <row r="132">
          <cell r="A132" t="str">
            <v>Proyecciones de Población realizadas</v>
          </cell>
        </row>
        <row r="133">
          <cell r="A133" t="str">
            <v>Proyecciones de Población realizadas</v>
          </cell>
        </row>
        <row r="134">
          <cell r="A134" t="str">
            <v xml:space="preserve">Publicaciones de análisis Geoestadístico </v>
          </cell>
        </row>
        <row r="135">
          <cell r="A135" t="str">
            <v xml:space="preserve">Publicaciones de revistas, reportajes y artículos periodísticos </v>
          </cell>
        </row>
        <row r="136">
          <cell r="A136" t="str">
            <v xml:space="preserve">Publicaciones de revistas, reportajes y artículos periodísticos </v>
          </cell>
        </row>
        <row r="137">
          <cell r="A137" t="str">
            <v xml:space="preserve">Publicaciones de revistas, reportajes y artículos periodísticos </v>
          </cell>
        </row>
        <row r="138">
          <cell r="A138" t="str">
            <v>Registro Nacional de Establecimientos, RNE</v>
          </cell>
        </row>
        <row r="139">
          <cell r="A139" t="str">
            <v>Registro Nacional de Establecimientos, RNE</v>
          </cell>
        </row>
        <row r="140">
          <cell r="A140" t="str">
            <v>Registro Nacional de Establecimientos, RNE</v>
          </cell>
        </row>
        <row r="141">
          <cell r="A141" t="str">
            <v xml:space="preserve">Repositorio único de estadística e indicadores fortalecido </v>
          </cell>
        </row>
        <row r="142">
          <cell r="A142" t="str">
            <v xml:space="preserve">Repositorio único de estadística e indicadores fortalecido </v>
          </cell>
        </row>
        <row r="143">
          <cell r="A143" t="str">
            <v xml:space="preserve">Repositorio único de estadística e indicadores fortalecido </v>
          </cell>
        </row>
        <row r="144">
          <cell r="A144" t="str">
            <v xml:space="preserve">Repositorio único de estadística e indicadores fortalecido </v>
          </cell>
        </row>
        <row r="145">
          <cell r="A145" t="str">
            <v>Sistema de  gestión de la cooperación internacional implementado</v>
          </cell>
        </row>
        <row r="146">
          <cell r="A146" t="str">
            <v>Sistema de  gestión de la cooperación internacional implementado</v>
          </cell>
        </row>
        <row r="147">
          <cell r="A147" t="str">
            <v>Sistema de Encuesta de Actividad Económica Ampliado y Mejorado</v>
          </cell>
        </row>
        <row r="148">
          <cell r="A148" t="str">
            <v>Sistema de Encuestas de Hogares ampliado y mejorado</v>
          </cell>
        </row>
        <row r="149">
          <cell r="A149" t="str">
            <v>Sistema de Encuestas de Hogares ampliado y mejorado</v>
          </cell>
        </row>
        <row r="150">
          <cell r="A150" t="str">
            <v>Sistema de Encuestas de Hogares ampliado y mejorado</v>
          </cell>
        </row>
        <row r="151">
          <cell r="A151" t="str">
            <v>Sistema de Estadística para la Medición de Bienestar implementado</v>
          </cell>
        </row>
        <row r="152">
          <cell r="A152" t="str">
            <v>Sistema de Estadística para la Medición de Bienestar implementado</v>
          </cell>
        </row>
        <row r="153">
          <cell r="A153" t="str">
            <v>Sistema de estimación de índices económicos actualizados</v>
          </cell>
        </row>
        <row r="154">
          <cell r="A154" t="str">
            <v>Sistema de estimación de índices económicos actualizados</v>
          </cell>
        </row>
        <row r="155">
          <cell r="A155" t="str">
            <v>Sistema de estimación de índices económicos actualizados</v>
          </cell>
        </row>
        <row r="156">
          <cell r="A156" t="str">
            <v>Sistema de evaluación para conocer las necesidades y la satisfacción de los usuarios implementado para todas las áreas</v>
          </cell>
        </row>
        <row r="157">
          <cell r="A157" t="str">
            <v>Sistema de gestión de calidad implementado</v>
          </cell>
        </row>
        <row r="158">
          <cell r="A158" t="str">
            <v>Sistema de gestión de calidad implementado</v>
          </cell>
        </row>
        <row r="159">
          <cell r="A159" t="str">
            <v>Sistema de gestión de calidad implementado</v>
          </cell>
        </row>
        <row r="160">
          <cell r="A160" t="str">
            <v>Sistema de gestión de calidad implementado</v>
          </cell>
        </row>
        <row r="161">
          <cell r="A161" t="str">
            <v>Sistema de gestión de la seguridad de la información implementado</v>
          </cell>
        </row>
        <row r="162">
          <cell r="A162" t="str">
            <v xml:space="preserve">Sistema de gestión de servicios de Tecnología de la Información y las Comunicaciones (TIC) </v>
          </cell>
        </row>
        <row r="163">
          <cell r="A163" t="str">
            <v>Sistema de Indicadores para la Planificación Social y Económica (SINID)</v>
          </cell>
        </row>
        <row r="164">
          <cell r="A164" t="str">
            <v>Sistema integrado de gestión administrativa financiera implementado</v>
          </cell>
        </row>
        <row r="165">
          <cell r="A165" t="str">
            <v>Sistema integrado de gestión administrativa financiera implementado</v>
          </cell>
        </row>
        <row r="166">
          <cell r="A166" t="str">
            <v>Sistema integrado de gestión administrativa financiera implementado</v>
          </cell>
        </row>
        <row r="167">
          <cell r="A167" t="str">
            <v>Sistema integrado de gestión administrativa financiera implementado</v>
          </cell>
        </row>
        <row r="168">
          <cell r="A168" t="str">
            <v>Sistema integrado de gestión administrativa financiera implementado</v>
          </cell>
        </row>
        <row r="169">
          <cell r="A169" t="str">
            <v>Sistema integrado de gestión administrativa financiera implementado</v>
          </cell>
        </row>
        <row r="170">
          <cell r="A170" t="str">
            <v>Sistema integrado de gestión administrativa financiera implementado</v>
          </cell>
        </row>
        <row r="171">
          <cell r="A171" t="str">
            <v>Sistema integrado de gestión humana con enfoque de género y de visibilización de grupos vulnerables implementado</v>
          </cell>
        </row>
        <row r="172">
          <cell r="A172" t="str">
            <v>Sistema integrado de gestión humana con enfoque de género y de visibilización de grupos vulnerables implementado</v>
          </cell>
        </row>
        <row r="173">
          <cell r="A173" t="str">
            <v>Sistema integrado de gestión humana con enfoque de género y de visibilización de grupos vulnerables implementado</v>
          </cell>
        </row>
        <row r="174">
          <cell r="A174" t="str">
            <v>Sistema integrado de gestión humana con enfoque de género y de visibilización de grupos vulnerables implementado</v>
          </cell>
        </row>
        <row r="175">
          <cell r="A175" t="str">
            <v>Sistema integrado de planificación y control de gestión implementado</v>
          </cell>
        </row>
        <row r="176">
          <cell r="A176" t="str">
            <v>Sistema integrado de planificación y control de gestión implementado</v>
          </cell>
        </row>
        <row r="177">
          <cell r="A177" t="str">
            <v>Sistema integrado de planificación y control de gestión implementado</v>
          </cell>
        </row>
        <row r="178">
          <cell r="A178" t="str">
            <v>Sistema integrado de planificación y control de gestión implementado</v>
          </cell>
        </row>
        <row r="179">
          <cell r="A179" t="str">
            <v>Sistema integrado de planificación y control de gestión implementado</v>
          </cell>
        </row>
        <row r="180">
          <cell r="A180" t="str">
            <v>Sistema integrado de planificación y control de gestión implementado</v>
          </cell>
        </row>
        <row r="181">
          <cell r="A181" t="str">
            <v>Sistema integrado de planificación y control de gestión implementado</v>
          </cell>
        </row>
        <row r="182">
          <cell r="A182" t="str">
            <v>Sistema integrado de planificación y control de gestión implementado</v>
          </cell>
        </row>
        <row r="183">
          <cell r="A183" t="str">
            <v>Sitio  web rediseñado</v>
          </cell>
        </row>
        <row r="184">
          <cell r="A184" t="str">
            <v>Sitio  web rediseñado</v>
          </cell>
        </row>
        <row r="185">
          <cell r="A185" t="str">
            <v xml:space="preserve">Redes sociales fortalecidas </v>
          </cell>
        </row>
        <row r="186">
          <cell r="A186" t="str">
            <v xml:space="preserve">Redes sociales fortalecidas </v>
          </cell>
        </row>
        <row r="187">
          <cell r="A187" t="str">
            <v xml:space="preserve">Redes sociales fortalecidas </v>
          </cell>
        </row>
        <row r="188">
          <cell r="A188" t="str">
            <v xml:space="preserve">Redes sociales fortalecidas </v>
          </cell>
        </row>
        <row r="189">
          <cell r="A189" t="str">
            <v>Directorio de Usuarios actualizado</v>
          </cell>
        </row>
        <row r="190">
          <cell r="A190" t="str">
            <v xml:space="preserve">Plataforma de Seguimiento de Solicitudes a Comunicaciones 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</sheetData>
      <sheetData sheetId="33">
        <row r="1">
          <cell r="J1" t="str">
            <v>Costo mínimo</v>
          </cell>
          <cell r="K1" t="str">
            <v>Costo medio</v>
          </cell>
          <cell r="L1" t="str">
            <v>Costo máximo</v>
          </cell>
        </row>
      </sheetData>
      <sheetData sheetId="34"/>
      <sheetData sheetId="35"/>
      <sheetData sheetId="36"/>
      <sheetData sheetId="37"/>
      <sheetData sheetId="38">
        <row r="1">
          <cell r="F1" t="str">
            <v>CODIGO INSUMO</v>
          </cell>
        </row>
      </sheetData>
      <sheetData sheetId="39" refreshError="1"/>
      <sheetData sheetId="40">
        <row r="2">
          <cell r="B2" t="str">
            <v xml:space="preserve">1.1. Administración pública eficiente, transparente y orientada a resultados. </v>
          </cell>
        </row>
      </sheetData>
      <sheetData sheetId="41">
        <row r="2">
          <cell r="B2" t="str">
            <v xml:space="preserve">1.1. Administración pública eficiente, transparente y orientada a resultados. </v>
          </cell>
          <cell r="C2" t="str">
            <v>1.1.1 Estructurar una administración pública eficiente que actúe con honestidad, transparencia y rendición de cuentas y se oriente a la obtención de resultados en beneficio de la sociedad y del desarrollo nacional y local.</v>
          </cell>
        </row>
        <row r="3">
          <cell r="B3" t="str">
            <v>1.2. Imperio de la ley y seguridad ciudadana</v>
          </cell>
          <cell r="C3" t="str">
            <v>1.1.2 Impulsar el desarrollo local, provincial y regional, mediante el fortalecimiento de las capacidades de planificación y gestión de los municipios, la participación de los actores sociales y la coordinación con otras instancias del Estado, a fin de potenciar los recursos locales y aprovechar las oportunidades de los mercados globales</v>
          </cell>
        </row>
        <row r="4">
          <cell r="B4" t="str">
            <v>1.3. Democracia participativa y ciudadanía responsable</v>
          </cell>
          <cell r="C4" t="str">
            <v>1.2.1 Fortalecer el respeto a la ley y sancionar su incumplimiento a través de un sistema de administración de justicia accesible a toda la población, eficiente en el despacho judicial y ágil en los procesos judiciales.</v>
          </cell>
        </row>
        <row r="5">
          <cell r="B5" t="str">
            <v>1.4. Seguridad y convivencia pacífica.</v>
          </cell>
          <cell r="C5" t="str">
            <v>1.2.2 Construir un clima de seguridad ciudadana basado en el combate a las múltiples causas que originan la delincuencia, el crimen organizado y la violencia en la convivencia social, incluyendo la violencia contra la mujer, niños, niñas y adolescentes, mediante la articulación eficiente de las políticas de prevención, persecución y sanción.</v>
          </cell>
        </row>
        <row r="6">
          <cell r="C6" t="str">
            <v>1.3.1 Promover la calidad de la democracia, sus principios, instituciones y procedimientos, facilitando la participación institucional y organizada de la población y el ejercicio responsable de los derechos y deberes ciudadanos.</v>
          </cell>
        </row>
        <row r="7">
          <cell r="C7" t="str">
            <v>1.3.2 Promover la consolidación del sistema electoral y de partidos políticos para garantizar la actuación responsable, democrática y transparente de los actores e instituciones del sistema político.</v>
          </cell>
        </row>
        <row r="8">
          <cell r="C8" t="str">
            <v>1.3.3 Fortalecer las capacidades de control y fiscalización del Congreso Nacional para proteger los recursos públicos y asegurar su uso eficiente, eficaz y transparente.</v>
          </cell>
        </row>
        <row r="9">
          <cell r="C9" t="str">
            <v>1.4.1 Garantizar la defensa de los intereses nacionales en los espacios terrestre, marítimo y aéreo.</v>
          </cell>
        </row>
        <row r="10">
          <cell r="C10" t="str">
            <v>1.4.2 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internacional.</v>
          </cell>
        </row>
      </sheetData>
      <sheetData sheetId="42" refreshError="1"/>
      <sheetData sheetId="43"/>
      <sheetData sheetId="44" refreshError="1"/>
      <sheetData sheetId="45"/>
      <sheetData sheetId="46"/>
      <sheetData sheetId="47" refreshError="1"/>
      <sheetData sheetId="48" refreshError="1"/>
      <sheetData sheetId="49"/>
      <sheetData sheetId="50"/>
      <sheetData sheetId="51">
        <row r="6">
          <cell r="F6">
            <v>0.5</v>
          </cell>
        </row>
        <row r="9">
          <cell r="F9">
            <v>13</v>
          </cell>
        </row>
        <row r="12">
          <cell r="F12">
            <v>3</v>
          </cell>
        </row>
      </sheetData>
      <sheetData sheetId="52" refreshError="1"/>
      <sheetData sheetId="53" refreshError="1"/>
      <sheetData sheetId="54" refreshError="1"/>
      <sheetData sheetId="5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04FADC-876C-472B-A4FE-B2268F06FB18}" name="DB__SIGA___ASFL_REPO_ListadoRegistro6" displayName="DB__SIGA___ASFL_REPO_ListadoRegistro6" ref="B12:Y109" totalsRowShown="0" headerRowDxfId="26" dataDxfId="25">
  <tableColumns count="24">
    <tableColumn id="97" xr3:uid="{9C269692-B762-49F7-9763-D0A1205A8AC6}" name="#" dataDxfId="24"/>
    <tableColumn id="22" xr3:uid="{31610CAA-7313-430E-8632-EA6483CED91F}" name="Sectorial a la que pertenece" dataDxfId="23">
      <calculatedColumnFormula>F10</calculatedColumnFormula>
    </tableColumn>
    <tableColumn id="21" xr3:uid="{23092BEC-E659-4DA2-BA19-A7140E0ECCB6}" name="Número de RNC" dataDxfId="22">
      <calculatedColumnFormula>D12</calculatedColumnFormula>
    </tableColumn>
    <tableColumn id="19" xr3:uid="{0D4BBA24-C186-4AD4-9247-2A0CD5821B9F}" name="Nombre de la ASFL" dataDxfId="21">
      <calculatedColumnFormula>E12</calculatedColumnFormula>
    </tableColumn>
    <tableColumn id="4" xr3:uid="{07BEB208-9FB8-4207-BAAD-4A58DED91E46}" name="Nombres y apellidos de la persona voluntaria " dataDxfId="20"/>
    <tableColumn id="20" xr3:uid="{8D918DA1-53DA-4091-97EB-2B462B007154}" name="Género" dataDxfId="19"/>
    <tableColumn id="17" xr3:uid="{C472CC83-369B-4521-A7F0-069C88053F74}" name="Domicilio" dataDxfId="18"/>
    <tableColumn id="1" xr3:uid="{289C6222-D695-40FD-9B0C-61926A7E6136}" name="Provincia" dataDxfId="17"/>
    <tableColumn id="16" xr3:uid="{B94A9680-74C2-4E6A-BA21-77860E345ADB}" name="Número de teléfono" dataDxfId="16"/>
    <tableColumn id="15" xr3:uid="{A21E13BE-1A36-4D70-93DB-71C68EA1D271}" name="Número de celular" dataDxfId="15"/>
    <tableColumn id="18" xr3:uid="{EF7850AA-6904-4EC3-869C-7797EB4A2C3E}" name="Correo electrónico" dataDxfId="14"/>
    <tableColumn id="2" xr3:uid="{8666DEEC-895D-479E-8807-88B108B7DB01}" name="NO TOCAR_x000a_ESTO VALIDA SI ES UN CORREO ELECTRONICO VALIDO" dataDxfId="13">
      <calculatedColumnFormula>IFERROR(AND(FIND("@",L13),FIND(".",L13,FIND("@",L13))),"NO ES UN CORREO VALIDO")</calculatedColumnFormula>
    </tableColumn>
    <tableColumn id="3" xr3:uid="{C3C9189C-3174-46F0-A3D0-1516DA32CF94}" name="Rango de edad" dataDxfId="12"/>
    <tableColumn id="5" xr3:uid="{A2AA673C-F296-4E82-BD79-510C854E66A7}" name="No. de identificación_x000a_(cédula o pasaporte)" dataDxfId="11"/>
    <tableColumn id="10" xr3:uid="{8C6C5F99-4C90-4544-AD14-E48D8013BDD2}" name="Tipo de voluntariado_x000a_(Ocasional o Fijo)" dataDxfId="10"/>
    <tableColumn id="6" xr3:uid="{9D31A36B-4CA1-47EB-9728-DC66DFD1BE4A}" name="Ámbito de actuación_x000a_(Naturaleza y propósito de las actividades)" dataDxfId="9"/>
    <tableColumn id="7" xr3:uid="{972F3306-B3D2-4CA5-B9E8-9CCA24378118}" name="Programa al que está inscrito/a" dataDxfId="8"/>
    <tableColumn id="8" xr3:uid="{46211F4A-A2A2-48A0-BFA2-A0BEF06022E7}" name="Actividades en las que participa_x000a_(Escriba mínimo dos actividades donde esta involucrada la persona voluntaria)" dataDxfId="7"/>
    <tableColumn id="24" xr3:uid="{39808A74-559C-4D52-A6B7-0F924A1FFD4C}" name="Modalidad_x000a_(Virtual o presencial)" dataDxfId="6"/>
    <tableColumn id="9" xr3:uid="{4A33CFCD-C2D3-421A-AE54-57590A7E8054}" name="Fecha de inscripción de la persona voluntaria" dataDxfId="5"/>
    <tableColumn id="11" xr3:uid="{AADC6EEA-2D6F-4442-8991-8582D598D83E}" name="Fecha de finalización del servicio voluntario" dataDxfId="4"/>
    <tableColumn id="12" xr3:uid="{6E45D8F9-E12C-4FC6-8CBA-9BA9B8CD70FA}" name="Motivo de finalización del servicio voluntario" dataDxfId="3"/>
    <tableColumn id="13" xr3:uid="{B31BFE84-DC60-4401-AFDD-C609B021750F}" name="Premios o reconocimientos entregados por la ASFL al/la voluntario/a " dataDxfId="2"/>
    <tableColumn id="14" xr3:uid="{1D987DCD-3EC0-4D1A-9EE2-DACF0A4C186C}" name="Observaciones " dataDxfId="1"/>
  </tableColumns>
  <tableStyleInfo name="CASFL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6D14-DB6F-4BB3-BCC7-E20E21FF103D}">
  <sheetPr codeName="Hoja1">
    <tabColor rgb="FF003876"/>
  </sheetPr>
  <dimension ref="A1:AC109"/>
  <sheetViews>
    <sheetView showGridLines="0" tabSelected="1" zoomScale="89" zoomScaleNormal="89" workbookViewId="0">
      <selection activeCell="F13" sqref="F13"/>
    </sheetView>
  </sheetViews>
  <sheetFormatPr baseColWidth="10" defaultColWidth="0" defaultRowHeight="20.25" customHeight="1" x14ac:dyDescent="0.25"/>
  <cols>
    <col min="1" max="1" width="1.140625" style="1" customWidth="1"/>
    <col min="2" max="2" width="5.28515625" style="8" customWidth="1"/>
    <col min="3" max="3" width="39" style="9" hidden="1" customWidth="1"/>
    <col min="4" max="4" width="25.85546875" style="9" hidden="1" customWidth="1"/>
    <col min="5" max="5" width="33.85546875" style="9" hidden="1" customWidth="1"/>
    <col min="6" max="6" width="24.85546875" style="9" bestFit="1" customWidth="1"/>
    <col min="7" max="7" width="26.28515625" style="9" customWidth="1"/>
    <col min="8" max="8" width="23.42578125" style="9" bestFit="1" customWidth="1"/>
    <col min="9" max="9" width="36.85546875" style="8" customWidth="1"/>
    <col min="10" max="10" width="28.140625" style="9" customWidth="1"/>
    <col min="11" max="11" width="31.5703125" style="9" bestFit="1" customWidth="1"/>
    <col min="12" max="12" width="43.5703125" style="9" bestFit="1" customWidth="1"/>
    <col min="13" max="13" width="48.85546875" style="9" customWidth="1"/>
    <col min="14" max="14" width="41.42578125" style="9" bestFit="1" customWidth="1"/>
    <col min="15" max="15" width="29.140625" style="10" bestFit="1" customWidth="1"/>
    <col min="16" max="16" width="30.7109375" style="10" customWidth="1"/>
    <col min="17" max="17" width="33" style="10" customWidth="1"/>
    <col min="18" max="18" width="41.42578125" style="9" customWidth="1"/>
    <col min="19" max="19" width="38.5703125" style="9" customWidth="1"/>
    <col min="20" max="20" width="38.7109375" style="9" customWidth="1"/>
    <col min="21" max="21" width="53.28515625" style="9" customWidth="1"/>
    <col min="22" max="22" width="40.28515625" style="9" bestFit="1" customWidth="1"/>
    <col min="23" max="23" width="41.5703125" style="9" bestFit="1" customWidth="1"/>
    <col min="24" max="24" width="58.42578125" style="9" customWidth="1"/>
    <col min="25" max="25" width="57.28515625" style="9" customWidth="1"/>
    <col min="26" max="26" width="9.140625" style="9" customWidth="1"/>
    <col min="27" max="29" width="0" style="9" hidden="1" customWidth="1"/>
    <col min="30" max="16384" width="9.140625" style="9" hidden="1"/>
  </cols>
  <sheetData>
    <row r="1" spans="1:26" s="1" customFormat="1" ht="24.75" customHeight="1" x14ac:dyDescent="0.25">
      <c r="F1" s="2"/>
      <c r="M1" s="2"/>
    </row>
    <row r="2" spans="1:26" s="4" customFormat="1" ht="120.75" customHeight="1" x14ac:dyDescent="0.25">
      <c r="A2" s="3"/>
      <c r="F2" s="19" t="s">
        <v>24</v>
      </c>
      <c r="G2" s="19"/>
      <c r="H2" s="19"/>
      <c r="I2" s="19"/>
      <c r="J2" s="19"/>
      <c r="K2" s="19"/>
      <c r="L2" s="19"/>
      <c r="M2" s="19"/>
      <c r="N2" s="19"/>
      <c r="O2" s="19"/>
    </row>
    <row r="3" spans="1:26" s="5" customFormat="1" ht="15" x14ac:dyDescent="0.25">
      <c r="A3" s="3"/>
      <c r="F3" s="18" t="s">
        <v>13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6" s="5" customFormat="1" ht="15" x14ac:dyDescent="0.25">
      <c r="A4" s="3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6" s="5" customFormat="1" ht="15" x14ac:dyDescent="0.25">
      <c r="A5" s="3"/>
      <c r="F5" s="18" t="s">
        <v>12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6" s="5" customFormat="1" ht="15" x14ac:dyDescent="0.25">
      <c r="A6" s="3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6" s="7" customFormat="1" ht="36.75" customHeight="1" x14ac:dyDescent="0.25">
      <c r="F7" s="20" t="s">
        <v>9</v>
      </c>
      <c r="G7" s="20"/>
      <c r="H7" s="21" t="s">
        <v>10</v>
      </c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26" s="7" customFormat="1" ht="9.75" customHeight="1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5"/>
      <c r="O8" s="6"/>
      <c r="P8" s="6"/>
      <c r="Q8" s="6"/>
      <c r="R8" s="5"/>
      <c r="S8" s="5"/>
      <c r="T8" s="5"/>
      <c r="U8" s="5"/>
      <c r="V8" s="5"/>
      <c r="W8" s="5"/>
      <c r="X8" s="5"/>
      <c r="Y8" s="5"/>
      <c r="Z8" s="5"/>
    </row>
    <row r="9" spans="1:26" s="7" customFormat="1" ht="36.75" customHeight="1" thickBot="1" x14ac:dyDescent="0.3">
      <c r="B9" s="13"/>
      <c r="C9" s="5"/>
      <c r="D9" s="5"/>
      <c r="E9" s="5"/>
      <c r="F9" s="16" t="s">
        <v>18</v>
      </c>
      <c r="G9" s="16" t="s">
        <v>19</v>
      </c>
      <c r="H9" s="23" t="s">
        <v>15</v>
      </c>
      <c r="I9" s="24"/>
      <c r="J9" s="13"/>
      <c r="K9" s="13"/>
      <c r="L9" s="13"/>
      <c r="M9" s="13"/>
      <c r="N9" s="5"/>
      <c r="O9" s="6"/>
      <c r="P9" s="6"/>
      <c r="Q9" s="6"/>
      <c r="R9" s="5"/>
      <c r="S9" s="5"/>
      <c r="T9" s="5"/>
      <c r="U9" s="5"/>
      <c r="V9" s="5"/>
      <c r="W9" s="5"/>
      <c r="X9" s="5"/>
      <c r="Y9" s="5"/>
      <c r="Z9" s="5"/>
    </row>
    <row r="10" spans="1:26" s="7" customFormat="1" ht="32.25" customHeight="1" thickTop="1" x14ac:dyDescent="0.25">
      <c r="B10" s="13"/>
      <c r="C10" s="5"/>
      <c r="D10" s="5"/>
      <c r="E10" s="5"/>
      <c r="F10" s="17"/>
      <c r="G10" s="17"/>
      <c r="H10" s="22"/>
      <c r="I10" s="22"/>
      <c r="J10" s="13"/>
      <c r="K10" s="13"/>
      <c r="L10" s="13"/>
      <c r="M10" s="13"/>
      <c r="N10" s="5"/>
      <c r="O10" s="6"/>
      <c r="P10" s="6"/>
      <c r="Q10" s="6"/>
      <c r="R10" s="5"/>
      <c r="S10" s="5"/>
      <c r="T10" s="5"/>
      <c r="U10" s="5"/>
      <c r="V10" s="5"/>
      <c r="W10" s="5"/>
      <c r="X10" s="5"/>
      <c r="Y10" s="5"/>
      <c r="Z10" s="5"/>
    </row>
    <row r="11" spans="1:26" s="5" customFormat="1" ht="18" customHeight="1" x14ac:dyDescent="0.25">
      <c r="A11" s="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O11" s="6"/>
      <c r="P11" s="6"/>
      <c r="Q11" s="6"/>
    </row>
    <row r="12" spans="1:26" s="8" customFormat="1" ht="75" customHeight="1" x14ac:dyDescent="0.25">
      <c r="A12" s="2"/>
      <c r="B12" s="8" t="s">
        <v>0</v>
      </c>
      <c r="C12" s="8" t="s">
        <v>18</v>
      </c>
      <c r="D12" s="8" t="s">
        <v>19</v>
      </c>
      <c r="E12" s="8" t="s">
        <v>15</v>
      </c>
      <c r="F12" s="8" t="s">
        <v>1</v>
      </c>
      <c r="G12" s="8" t="s">
        <v>16</v>
      </c>
      <c r="H12" s="8" t="s">
        <v>8</v>
      </c>
      <c r="I12" s="8" t="s">
        <v>7</v>
      </c>
      <c r="J12" s="8" t="s">
        <v>4</v>
      </c>
      <c r="K12" s="8" t="s">
        <v>6</v>
      </c>
      <c r="L12" s="8" t="s">
        <v>5</v>
      </c>
      <c r="M12" s="11" t="s">
        <v>14</v>
      </c>
      <c r="N12" s="8" t="s">
        <v>17</v>
      </c>
      <c r="O12" s="8" t="s">
        <v>11</v>
      </c>
      <c r="P12" s="8" t="s">
        <v>22</v>
      </c>
      <c r="Q12" s="8" t="s">
        <v>26</v>
      </c>
      <c r="R12" s="8" t="s">
        <v>27</v>
      </c>
      <c r="S12" s="8" t="s">
        <v>25</v>
      </c>
      <c r="T12" s="8" t="s">
        <v>23</v>
      </c>
      <c r="U12" s="12" t="s">
        <v>2</v>
      </c>
      <c r="V12" s="12" t="s">
        <v>20</v>
      </c>
      <c r="W12" s="8" t="s">
        <v>21</v>
      </c>
      <c r="X12" s="8" t="s">
        <v>28</v>
      </c>
      <c r="Y12" s="8" t="s">
        <v>3</v>
      </c>
    </row>
    <row r="13" spans="1:26" ht="20.25" customHeight="1" x14ac:dyDescent="0.25">
      <c r="B13" s="8">
        <v>1</v>
      </c>
      <c r="C13" s="14" t="e">
        <f>#REF!</f>
        <v>#REF!</v>
      </c>
      <c r="D13" s="8" t="e">
        <f>#REF!</f>
        <v>#REF!</v>
      </c>
      <c r="E13" s="8" t="e">
        <f>#REF!</f>
        <v>#REF!</v>
      </c>
      <c r="G13" s="8"/>
      <c r="L13" s="8"/>
      <c r="M13" s="15" t="str">
        <f t="shared" ref="M13:M43" si="0">IFERROR(AND(FIND("@",L13),FIND(".",L13,FIND("@",L13))),"NO ES UN CORREO VALIDO")</f>
        <v>NO ES UN CORREO VALIDO</v>
      </c>
      <c r="T13" s="8"/>
      <c r="U13" s="10"/>
      <c r="V13" s="10"/>
    </row>
    <row r="14" spans="1:26" ht="20.25" customHeight="1" x14ac:dyDescent="0.25">
      <c r="B14" s="8">
        <v>2</v>
      </c>
      <c r="C14" s="14" t="e">
        <f>#REF!</f>
        <v>#REF!</v>
      </c>
      <c r="D14" s="8" t="e">
        <f t="shared" ref="D14:D43" si="1">D13</f>
        <v>#REF!</v>
      </c>
      <c r="E14" s="8" t="e">
        <f t="shared" ref="E14:E43" si="2">E13</f>
        <v>#REF!</v>
      </c>
      <c r="G14" s="8"/>
      <c r="L14" s="8"/>
      <c r="M14" s="15" t="str">
        <f t="shared" si="0"/>
        <v>NO ES UN CORREO VALIDO</v>
      </c>
      <c r="T14" s="8"/>
      <c r="U14" s="10"/>
      <c r="V14" s="10"/>
    </row>
    <row r="15" spans="1:26" ht="20.25" customHeight="1" x14ac:dyDescent="0.25">
      <c r="B15" s="8">
        <v>3</v>
      </c>
      <c r="C15" s="14" t="e">
        <f>#REF!</f>
        <v>#REF!</v>
      </c>
      <c r="D15" s="8" t="e">
        <f t="shared" si="1"/>
        <v>#REF!</v>
      </c>
      <c r="E15" s="8" t="e">
        <f t="shared" si="2"/>
        <v>#REF!</v>
      </c>
      <c r="G15" s="8"/>
      <c r="L15" s="8"/>
      <c r="M15" s="15" t="str">
        <f t="shared" si="0"/>
        <v>NO ES UN CORREO VALIDO</v>
      </c>
      <c r="T15" s="8"/>
      <c r="U15" s="10"/>
      <c r="V15" s="10"/>
    </row>
    <row r="16" spans="1:26" ht="20.25" customHeight="1" x14ac:dyDescent="0.25">
      <c r="B16" s="8">
        <v>4</v>
      </c>
      <c r="C16" s="14" t="e">
        <f t="shared" ref="C16:C40" si="3">C13</f>
        <v>#REF!</v>
      </c>
      <c r="D16" s="8" t="e">
        <f t="shared" si="1"/>
        <v>#REF!</v>
      </c>
      <c r="E16" s="8" t="e">
        <f t="shared" si="2"/>
        <v>#REF!</v>
      </c>
      <c r="G16" s="8"/>
      <c r="L16" s="8"/>
      <c r="M16" s="15" t="str">
        <f t="shared" si="0"/>
        <v>NO ES UN CORREO VALIDO</v>
      </c>
      <c r="T16" s="8"/>
      <c r="U16" s="10"/>
      <c r="V16" s="10"/>
    </row>
    <row r="17" spans="2:22" ht="20.25" customHeight="1" x14ac:dyDescent="0.25">
      <c r="B17" s="8">
        <v>5</v>
      </c>
      <c r="C17" s="14" t="e">
        <f t="shared" si="3"/>
        <v>#REF!</v>
      </c>
      <c r="D17" s="8" t="e">
        <f t="shared" si="1"/>
        <v>#REF!</v>
      </c>
      <c r="E17" s="8" t="e">
        <f t="shared" si="2"/>
        <v>#REF!</v>
      </c>
      <c r="G17" s="8"/>
      <c r="L17" s="8"/>
      <c r="M17" s="15" t="str">
        <f t="shared" si="0"/>
        <v>NO ES UN CORREO VALIDO</v>
      </c>
      <c r="T17" s="8"/>
      <c r="U17" s="10"/>
      <c r="V17" s="10"/>
    </row>
    <row r="18" spans="2:22" ht="20.25" customHeight="1" x14ac:dyDescent="0.25">
      <c r="B18" s="8">
        <v>6</v>
      </c>
      <c r="C18" s="14" t="e">
        <f t="shared" si="3"/>
        <v>#REF!</v>
      </c>
      <c r="D18" s="8" t="e">
        <f t="shared" si="1"/>
        <v>#REF!</v>
      </c>
      <c r="E18" s="8" t="e">
        <f t="shared" si="2"/>
        <v>#REF!</v>
      </c>
      <c r="G18" s="8"/>
      <c r="L18" s="8"/>
      <c r="M18" s="15" t="str">
        <f t="shared" si="0"/>
        <v>NO ES UN CORREO VALIDO</v>
      </c>
      <c r="T18" s="8"/>
      <c r="U18" s="10"/>
      <c r="V18" s="10"/>
    </row>
    <row r="19" spans="2:22" ht="20.25" customHeight="1" x14ac:dyDescent="0.25">
      <c r="B19" s="8">
        <v>7</v>
      </c>
      <c r="C19" s="14" t="e">
        <f t="shared" si="3"/>
        <v>#REF!</v>
      </c>
      <c r="D19" s="8" t="e">
        <f t="shared" si="1"/>
        <v>#REF!</v>
      </c>
      <c r="E19" s="8" t="e">
        <f t="shared" si="2"/>
        <v>#REF!</v>
      </c>
      <c r="G19" s="8"/>
      <c r="L19" s="8"/>
      <c r="M19" s="15" t="str">
        <f t="shared" si="0"/>
        <v>NO ES UN CORREO VALIDO</v>
      </c>
      <c r="T19" s="8"/>
      <c r="U19" s="10"/>
      <c r="V19" s="10"/>
    </row>
    <row r="20" spans="2:22" ht="20.25" customHeight="1" x14ac:dyDescent="0.25">
      <c r="B20" s="8">
        <v>8</v>
      </c>
      <c r="C20" s="14" t="e">
        <f t="shared" si="3"/>
        <v>#REF!</v>
      </c>
      <c r="D20" s="8" t="e">
        <f t="shared" si="1"/>
        <v>#REF!</v>
      </c>
      <c r="E20" s="8" t="e">
        <f t="shared" si="2"/>
        <v>#REF!</v>
      </c>
      <c r="G20" s="8"/>
      <c r="L20" s="8"/>
      <c r="M20" s="15" t="str">
        <f t="shared" si="0"/>
        <v>NO ES UN CORREO VALIDO</v>
      </c>
      <c r="T20" s="8"/>
      <c r="U20" s="10"/>
      <c r="V20" s="10"/>
    </row>
    <row r="21" spans="2:22" ht="20.25" customHeight="1" x14ac:dyDescent="0.25">
      <c r="B21" s="8">
        <v>9</v>
      </c>
      <c r="C21" s="14" t="e">
        <f t="shared" si="3"/>
        <v>#REF!</v>
      </c>
      <c r="D21" s="8" t="e">
        <f t="shared" si="1"/>
        <v>#REF!</v>
      </c>
      <c r="E21" s="8" t="e">
        <f t="shared" si="2"/>
        <v>#REF!</v>
      </c>
      <c r="G21" s="8"/>
      <c r="L21" s="8"/>
      <c r="M21" s="15" t="str">
        <f t="shared" si="0"/>
        <v>NO ES UN CORREO VALIDO</v>
      </c>
      <c r="T21" s="8"/>
      <c r="U21" s="10"/>
      <c r="V21" s="10"/>
    </row>
    <row r="22" spans="2:22" ht="20.25" customHeight="1" x14ac:dyDescent="0.25">
      <c r="B22" s="8">
        <v>10</v>
      </c>
      <c r="C22" s="14" t="e">
        <f t="shared" si="3"/>
        <v>#REF!</v>
      </c>
      <c r="D22" s="8" t="e">
        <f t="shared" si="1"/>
        <v>#REF!</v>
      </c>
      <c r="E22" s="8" t="e">
        <f t="shared" si="2"/>
        <v>#REF!</v>
      </c>
      <c r="G22" s="8"/>
      <c r="L22" s="8"/>
      <c r="M22" s="15" t="str">
        <f t="shared" si="0"/>
        <v>NO ES UN CORREO VALIDO</v>
      </c>
      <c r="T22" s="8"/>
      <c r="U22" s="10"/>
      <c r="V22" s="10"/>
    </row>
    <row r="23" spans="2:22" ht="20.25" customHeight="1" x14ac:dyDescent="0.25">
      <c r="B23" s="8">
        <v>11</v>
      </c>
      <c r="C23" s="14" t="e">
        <f t="shared" si="3"/>
        <v>#REF!</v>
      </c>
      <c r="D23" s="8" t="e">
        <f t="shared" si="1"/>
        <v>#REF!</v>
      </c>
      <c r="E23" s="8" t="e">
        <f t="shared" si="2"/>
        <v>#REF!</v>
      </c>
      <c r="G23" s="8"/>
      <c r="L23" s="8"/>
      <c r="M23" s="15" t="str">
        <f t="shared" si="0"/>
        <v>NO ES UN CORREO VALIDO</v>
      </c>
      <c r="T23" s="8"/>
      <c r="U23" s="10"/>
      <c r="V23" s="10"/>
    </row>
    <row r="24" spans="2:22" ht="20.25" customHeight="1" x14ac:dyDescent="0.25">
      <c r="B24" s="8">
        <v>12</v>
      </c>
      <c r="C24" s="14" t="e">
        <f t="shared" si="3"/>
        <v>#REF!</v>
      </c>
      <c r="D24" s="8" t="e">
        <f t="shared" si="1"/>
        <v>#REF!</v>
      </c>
      <c r="E24" s="8" t="e">
        <f t="shared" si="2"/>
        <v>#REF!</v>
      </c>
      <c r="G24" s="8"/>
      <c r="L24" s="8"/>
      <c r="M24" s="15" t="str">
        <f t="shared" si="0"/>
        <v>NO ES UN CORREO VALIDO</v>
      </c>
      <c r="T24" s="8"/>
      <c r="U24" s="10"/>
      <c r="V24" s="10"/>
    </row>
    <row r="25" spans="2:22" ht="20.25" customHeight="1" x14ac:dyDescent="0.25">
      <c r="B25" s="8">
        <v>13</v>
      </c>
      <c r="C25" s="14" t="e">
        <f t="shared" si="3"/>
        <v>#REF!</v>
      </c>
      <c r="D25" s="8" t="e">
        <f t="shared" si="1"/>
        <v>#REF!</v>
      </c>
      <c r="E25" s="8" t="e">
        <f t="shared" si="2"/>
        <v>#REF!</v>
      </c>
      <c r="G25" s="8"/>
      <c r="L25" s="8"/>
      <c r="M25" s="15" t="str">
        <f t="shared" si="0"/>
        <v>NO ES UN CORREO VALIDO</v>
      </c>
      <c r="T25" s="8"/>
      <c r="U25" s="10"/>
      <c r="V25" s="10"/>
    </row>
    <row r="26" spans="2:22" ht="20.25" customHeight="1" x14ac:dyDescent="0.25">
      <c r="B26" s="8">
        <v>14</v>
      </c>
      <c r="C26" s="14" t="e">
        <f t="shared" si="3"/>
        <v>#REF!</v>
      </c>
      <c r="D26" s="8" t="e">
        <f t="shared" si="1"/>
        <v>#REF!</v>
      </c>
      <c r="E26" s="8" t="e">
        <f t="shared" si="2"/>
        <v>#REF!</v>
      </c>
      <c r="G26" s="8"/>
      <c r="L26" s="8"/>
      <c r="M26" s="15" t="str">
        <f t="shared" si="0"/>
        <v>NO ES UN CORREO VALIDO</v>
      </c>
      <c r="T26" s="8"/>
      <c r="U26" s="10"/>
      <c r="V26" s="10"/>
    </row>
    <row r="27" spans="2:22" ht="20.25" customHeight="1" x14ac:dyDescent="0.25">
      <c r="B27" s="8">
        <v>15</v>
      </c>
      <c r="C27" s="14" t="e">
        <f t="shared" si="3"/>
        <v>#REF!</v>
      </c>
      <c r="D27" s="8" t="e">
        <f t="shared" si="1"/>
        <v>#REF!</v>
      </c>
      <c r="E27" s="8" t="e">
        <f t="shared" si="2"/>
        <v>#REF!</v>
      </c>
      <c r="G27" s="8"/>
      <c r="L27" s="8"/>
      <c r="M27" s="15" t="str">
        <f t="shared" si="0"/>
        <v>NO ES UN CORREO VALIDO</v>
      </c>
      <c r="T27" s="8"/>
      <c r="U27" s="10"/>
      <c r="V27" s="10"/>
    </row>
    <row r="28" spans="2:22" ht="20.25" customHeight="1" x14ac:dyDescent="0.25">
      <c r="B28" s="8">
        <v>16</v>
      </c>
      <c r="C28" s="14" t="e">
        <f t="shared" si="3"/>
        <v>#REF!</v>
      </c>
      <c r="D28" s="8" t="e">
        <f t="shared" si="1"/>
        <v>#REF!</v>
      </c>
      <c r="E28" s="8" t="e">
        <f t="shared" si="2"/>
        <v>#REF!</v>
      </c>
      <c r="G28" s="8"/>
      <c r="L28" s="8"/>
      <c r="M28" s="15" t="str">
        <f t="shared" si="0"/>
        <v>NO ES UN CORREO VALIDO</v>
      </c>
      <c r="T28" s="8"/>
      <c r="U28" s="10"/>
      <c r="V28" s="10"/>
    </row>
    <row r="29" spans="2:22" ht="20.25" customHeight="1" x14ac:dyDescent="0.25">
      <c r="B29" s="8">
        <v>17</v>
      </c>
      <c r="C29" s="14" t="e">
        <f t="shared" si="3"/>
        <v>#REF!</v>
      </c>
      <c r="D29" s="8" t="e">
        <f t="shared" si="1"/>
        <v>#REF!</v>
      </c>
      <c r="E29" s="8" t="e">
        <f t="shared" si="2"/>
        <v>#REF!</v>
      </c>
      <c r="G29" s="8"/>
      <c r="L29" s="8"/>
      <c r="M29" s="15" t="str">
        <f t="shared" si="0"/>
        <v>NO ES UN CORREO VALIDO</v>
      </c>
      <c r="T29" s="8"/>
      <c r="U29" s="10"/>
      <c r="V29" s="10"/>
    </row>
    <row r="30" spans="2:22" ht="20.25" customHeight="1" x14ac:dyDescent="0.25">
      <c r="B30" s="8">
        <v>18</v>
      </c>
      <c r="C30" s="14" t="e">
        <f t="shared" si="3"/>
        <v>#REF!</v>
      </c>
      <c r="D30" s="8" t="e">
        <f t="shared" si="1"/>
        <v>#REF!</v>
      </c>
      <c r="E30" s="8" t="e">
        <f t="shared" si="2"/>
        <v>#REF!</v>
      </c>
      <c r="G30" s="8"/>
      <c r="L30" s="8"/>
      <c r="M30" s="15" t="str">
        <f t="shared" si="0"/>
        <v>NO ES UN CORREO VALIDO</v>
      </c>
      <c r="T30" s="8"/>
      <c r="U30" s="10"/>
      <c r="V30" s="10"/>
    </row>
    <row r="31" spans="2:22" ht="20.25" customHeight="1" x14ac:dyDescent="0.25">
      <c r="B31" s="8">
        <v>19</v>
      </c>
      <c r="C31" s="14" t="e">
        <f t="shared" si="3"/>
        <v>#REF!</v>
      </c>
      <c r="D31" s="8" t="e">
        <f t="shared" si="1"/>
        <v>#REF!</v>
      </c>
      <c r="E31" s="8" t="e">
        <f t="shared" si="2"/>
        <v>#REF!</v>
      </c>
      <c r="G31" s="8"/>
      <c r="L31" s="8"/>
      <c r="M31" s="15" t="str">
        <f t="shared" si="0"/>
        <v>NO ES UN CORREO VALIDO</v>
      </c>
      <c r="T31" s="8"/>
      <c r="U31" s="10"/>
      <c r="V31" s="10"/>
    </row>
    <row r="32" spans="2:22" ht="20.25" customHeight="1" x14ac:dyDescent="0.25">
      <c r="B32" s="8">
        <v>20</v>
      </c>
      <c r="C32" s="14" t="e">
        <f t="shared" si="3"/>
        <v>#REF!</v>
      </c>
      <c r="D32" s="8" t="e">
        <f t="shared" si="1"/>
        <v>#REF!</v>
      </c>
      <c r="E32" s="8" t="e">
        <f t="shared" si="2"/>
        <v>#REF!</v>
      </c>
      <c r="G32" s="8"/>
      <c r="L32" s="8"/>
      <c r="M32" s="15" t="str">
        <f t="shared" si="0"/>
        <v>NO ES UN CORREO VALIDO</v>
      </c>
      <c r="T32" s="8"/>
      <c r="U32" s="10"/>
      <c r="V32" s="10"/>
    </row>
    <row r="33" spans="2:22" ht="20.25" customHeight="1" x14ac:dyDescent="0.25">
      <c r="B33" s="8">
        <v>21</v>
      </c>
      <c r="C33" s="14" t="e">
        <f t="shared" si="3"/>
        <v>#REF!</v>
      </c>
      <c r="D33" s="8" t="e">
        <f t="shared" si="1"/>
        <v>#REF!</v>
      </c>
      <c r="E33" s="8" t="e">
        <f t="shared" si="2"/>
        <v>#REF!</v>
      </c>
      <c r="G33" s="8"/>
      <c r="L33" s="8"/>
      <c r="M33" s="15" t="str">
        <f t="shared" si="0"/>
        <v>NO ES UN CORREO VALIDO</v>
      </c>
      <c r="T33" s="8"/>
      <c r="U33" s="10"/>
      <c r="V33" s="10"/>
    </row>
    <row r="34" spans="2:22" ht="20.25" customHeight="1" x14ac:dyDescent="0.25">
      <c r="B34" s="8">
        <v>22</v>
      </c>
      <c r="C34" s="14" t="e">
        <f t="shared" si="3"/>
        <v>#REF!</v>
      </c>
      <c r="D34" s="8" t="e">
        <f t="shared" si="1"/>
        <v>#REF!</v>
      </c>
      <c r="E34" s="8" t="e">
        <f t="shared" si="2"/>
        <v>#REF!</v>
      </c>
      <c r="G34" s="8"/>
      <c r="L34" s="8"/>
      <c r="M34" s="15" t="str">
        <f t="shared" si="0"/>
        <v>NO ES UN CORREO VALIDO</v>
      </c>
      <c r="T34" s="8"/>
      <c r="U34" s="10"/>
      <c r="V34" s="10"/>
    </row>
    <row r="35" spans="2:22" ht="20.25" customHeight="1" x14ac:dyDescent="0.25">
      <c r="B35" s="8">
        <v>23</v>
      </c>
      <c r="C35" s="14" t="e">
        <f t="shared" si="3"/>
        <v>#REF!</v>
      </c>
      <c r="D35" s="8" t="e">
        <f t="shared" si="1"/>
        <v>#REF!</v>
      </c>
      <c r="E35" s="8" t="e">
        <f t="shared" si="2"/>
        <v>#REF!</v>
      </c>
      <c r="G35" s="8"/>
      <c r="L35" s="8"/>
      <c r="M35" s="15" t="str">
        <f t="shared" si="0"/>
        <v>NO ES UN CORREO VALIDO</v>
      </c>
      <c r="T35" s="8"/>
      <c r="U35" s="10"/>
      <c r="V35" s="10"/>
    </row>
    <row r="36" spans="2:22" ht="20.25" customHeight="1" x14ac:dyDescent="0.25">
      <c r="B36" s="8">
        <v>24</v>
      </c>
      <c r="C36" s="14" t="e">
        <f t="shared" si="3"/>
        <v>#REF!</v>
      </c>
      <c r="D36" s="8" t="e">
        <f t="shared" si="1"/>
        <v>#REF!</v>
      </c>
      <c r="E36" s="8" t="e">
        <f t="shared" si="2"/>
        <v>#REF!</v>
      </c>
      <c r="G36" s="8"/>
      <c r="L36" s="8"/>
      <c r="M36" s="15" t="str">
        <f t="shared" si="0"/>
        <v>NO ES UN CORREO VALIDO</v>
      </c>
      <c r="T36" s="8"/>
      <c r="U36" s="10"/>
      <c r="V36" s="10"/>
    </row>
    <row r="37" spans="2:22" ht="20.25" customHeight="1" x14ac:dyDescent="0.25">
      <c r="B37" s="8">
        <v>25</v>
      </c>
      <c r="C37" s="14" t="e">
        <f t="shared" si="3"/>
        <v>#REF!</v>
      </c>
      <c r="D37" s="8" t="e">
        <f t="shared" si="1"/>
        <v>#REF!</v>
      </c>
      <c r="E37" s="8" t="e">
        <f t="shared" si="2"/>
        <v>#REF!</v>
      </c>
      <c r="G37" s="8"/>
      <c r="L37" s="8"/>
      <c r="M37" s="15" t="str">
        <f t="shared" si="0"/>
        <v>NO ES UN CORREO VALIDO</v>
      </c>
      <c r="T37" s="8"/>
      <c r="U37" s="10"/>
      <c r="V37" s="10"/>
    </row>
    <row r="38" spans="2:22" ht="20.25" customHeight="1" x14ac:dyDescent="0.25">
      <c r="B38" s="8">
        <v>26</v>
      </c>
      <c r="C38" s="14" t="e">
        <f t="shared" si="3"/>
        <v>#REF!</v>
      </c>
      <c r="D38" s="8" t="e">
        <f t="shared" si="1"/>
        <v>#REF!</v>
      </c>
      <c r="E38" s="8" t="e">
        <f t="shared" si="2"/>
        <v>#REF!</v>
      </c>
      <c r="G38" s="8"/>
      <c r="L38" s="8"/>
      <c r="M38" s="15" t="str">
        <f t="shared" si="0"/>
        <v>NO ES UN CORREO VALIDO</v>
      </c>
      <c r="T38" s="8"/>
      <c r="U38" s="10"/>
      <c r="V38" s="10"/>
    </row>
    <row r="39" spans="2:22" ht="20.25" customHeight="1" x14ac:dyDescent="0.25">
      <c r="B39" s="8">
        <v>27</v>
      </c>
      <c r="C39" s="14" t="e">
        <f t="shared" si="3"/>
        <v>#REF!</v>
      </c>
      <c r="D39" s="8" t="e">
        <f t="shared" si="1"/>
        <v>#REF!</v>
      </c>
      <c r="E39" s="8" t="e">
        <f t="shared" si="2"/>
        <v>#REF!</v>
      </c>
      <c r="G39" s="8"/>
      <c r="L39" s="8"/>
      <c r="M39" s="15" t="str">
        <f t="shared" si="0"/>
        <v>NO ES UN CORREO VALIDO</v>
      </c>
      <c r="T39" s="8"/>
      <c r="U39" s="10"/>
      <c r="V39" s="10"/>
    </row>
    <row r="40" spans="2:22" ht="20.25" customHeight="1" x14ac:dyDescent="0.25">
      <c r="B40" s="8">
        <v>28</v>
      </c>
      <c r="C40" s="14" t="e">
        <f t="shared" si="3"/>
        <v>#REF!</v>
      </c>
      <c r="D40" s="8" t="e">
        <f t="shared" si="1"/>
        <v>#REF!</v>
      </c>
      <c r="E40" s="8" t="e">
        <f t="shared" si="2"/>
        <v>#REF!</v>
      </c>
      <c r="G40" s="8"/>
      <c r="L40" s="8"/>
      <c r="M40" s="15" t="str">
        <f t="shared" si="0"/>
        <v>NO ES UN CORREO VALIDO</v>
      </c>
      <c r="T40" s="8"/>
      <c r="U40" s="10"/>
      <c r="V40" s="10"/>
    </row>
    <row r="41" spans="2:22" ht="20.25" customHeight="1" x14ac:dyDescent="0.25">
      <c r="B41" s="8">
        <v>29</v>
      </c>
      <c r="C41" s="14" t="e">
        <f t="shared" ref="C41:C72" si="4">C38</f>
        <v>#REF!</v>
      </c>
      <c r="D41" s="8" t="e">
        <f t="shared" si="1"/>
        <v>#REF!</v>
      </c>
      <c r="E41" s="8" t="e">
        <f t="shared" si="2"/>
        <v>#REF!</v>
      </c>
      <c r="G41" s="8"/>
      <c r="L41" s="8"/>
      <c r="M41" s="15" t="str">
        <f t="shared" si="0"/>
        <v>NO ES UN CORREO VALIDO</v>
      </c>
      <c r="T41" s="8"/>
      <c r="U41" s="10"/>
      <c r="V41" s="10"/>
    </row>
    <row r="42" spans="2:22" ht="20.25" customHeight="1" x14ac:dyDescent="0.25">
      <c r="B42" s="8">
        <v>30</v>
      </c>
      <c r="C42" s="14" t="e">
        <f t="shared" si="4"/>
        <v>#REF!</v>
      </c>
      <c r="D42" s="8" t="e">
        <f t="shared" si="1"/>
        <v>#REF!</v>
      </c>
      <c r="E42" s="8" t="e">
        <f t="shared" si="2"/>
        <v>#REF!</v>
      </c>
      <c r="G42" s="8"/>
      <c r="L42" s="8"/>
      <c r="M42" s="15" t="str">
        <f t="shared" si="0"/>
        <v>NO ES UN CORREO VALIDO</v>
      </c>
      <c r="T42" s="8"/>
      <c r="U42" s="10"/>
      <c r="V42" s="10"/>
    </row>
    <row r="43" spans="2:22" ht="20.25" customHeight="1" x14ac:dyDescent="0.25">
      <c r="B43" s="8">
        <v>31</v>
      </c>
      <c r="C43" s="14" t="e">
        <f t="shared" si="4"/>
        <v>#REF!</v>
      </c>
      <c r="D43" s="8" t="e">
        <f t="shared" si="1"/>
        <v>#REF!</v>
      </c>
      <c r="E43" s="8" t="e">
        <f t="shared" si="2"/>
        <v>#REF!</v>
      </c>
      <c r="G43" s="8"/>
      <c r="L43" s="8"/>
      <c r="M43" s="15" t="str">
        <f t="shared" si="0"/>
        <v>NO ES UN CORREO VALIDO</v>
      </c>
      <c r="T43" s="8"/>
      <c r="U43" s="10"/>
      <c r="V43" s="10"/>
    </row>
    <row r="44" spans="2:22" ht="20.25" customHeight="1" x14ac:dyDescent="0.25">
      <c r="B44" s="8">
        <v>32</v>
      </c>
      <c r="C44" s="14" t="e">
        <f t="shared" si="4"/>
        <v>#REF!</v>
      </c>
      <c r="D44" s="8" t="e">
        <f t="shared" ref="D44:D75" si="5">D43</f>
        <v>#REF!</v>
      </c>
      <c r="E44" s="8" t="e">
        <f t="shared" ref="E44:E75" si="6">E43</f>
        <v>#REF!</v>
      </c>
      <c r="G44" s="8"/>
      <c r="L44" s="8"/>
      <c r="M44" s="15" t="str">
        <f t="shared" ref="M44:M75" si="7">IFERROR(AND(FIND("@",L44),FIND(".",L44,FIND("@",L44))),"NO ES UN CORREO VALIDO")</f>
        <v>NO ES UN CORREO VALIDO</v>
      </c>
      <c r="T44" s="8"/>
      <c r="U44" s="10"/>
      <c r="V44" s="10"/>
    </row>
    <row r="45" spans="2:22" ht="20.25" customHeight="1" x14ac:dyDescent="0.25">
      <c r="B45" s="8">
        <v>33</v>
      </c>
      <c r="C45" s="14" t="e">
        <f t="shared" si="4"/>
        <v>#REF!</v>
      </c>
      <c r="D45" s="8" t="e">
        <f t="shared" si="5"/>
        <v>#REF!</v>
      </c>
      <c r="E45" s="8" t="e">
        <f t="shared" si="6"/>
        <v>#REF!</v>
      </c>
      <c r="G45" s="8"/>
      <c r="L45" s="8"/>
      <c r="M45" s="15" t="str">
        <f t="shared" si="7"/>
        <v>NO ES UN CORREO VALIDO</v>
      </c>
      <c r="T45" s="8"/>
      <c r="U45" s="10"/>
      <c r="V45" s="10"/>
    </row>
    <row r="46" spans="2:22" ht="20.25" customHeight="1" x14ac:dyDescent="0.25">
      <c r="B46" s="8">
        <v>34</v>
      </c>
      <c r="C46" s="14" t="e">
        <f t="shared" si="4"/>
        <v>#REF!</v>
      </c>
      <c r="D46" s="8" t="e">
        <f t="shared" si="5"/>
        <v>#REF!</v>
      </c>
      <c r="E46" s="8" t="e">
        <f t="shared" si="6"/>
        <v>#REF!</v>
      </c>
      <c r="G46" s="8"/>
      <c r="L46" s="8"/>
      <c r="M46" s="15" t="str">
        <f t="shared" si="7"/>
        <v>NO ES UN CORREO VALIDO</v>
      </c>
      <c r="T46" s="8"/>
      <c r="U46" s="10"/>
      <c r="V46" s="10"/>
    </row>
    <row r="47" spans="2:22" ht="20.25" customHeight="1" x14ac:dyDescent="0.25">
      <c r="B47" s="8">
        <v>35</v>
      </c>
      <c r="C47" s="14" t="e">
        <f t="shared" si="4"/>
        <v>#REF!</v>
      </c>
      <c r="D47" s="8" t="e">
        <f t="shared" si="5"/>
        <v>#REF!</v>
      </c>
      <c r="E47" s="8" t="e">
        <f t="shared" si="6"/>
        <v>#REF!</v>
      </c>
      <c r="G47" s="8"/>
      <c r="L47" s="8"/>
      <c r="M47" s="15" t="str">
        <f t="shared" si="7"/>
        <v>NO ES UN CORREO VALIDO</v>
      </c>
      <c r="T47" s="8"/>
      <c r="U47" s="10"/>
      <c r="V47" s="10"/>
    </row>
    <row r="48" spans="2:22" ht="20.25" customHeight="1" x14ac:dyDescent="0.25">
      <c r="B48" s="8">
        <v>36</v>
      </c>
      <c r="C48" s="14" t="e">
        <f t="shared" si="4"/>
        <v>#REF!</v>
      </c>
      <c r="D48" s="8" t="e">
        <f t="shared" si="5"/>
        <v>#REF!</v>
      </c>
      <c r="E48" s="8" t="e">
        <f t="shared" si="6"/>
        <v>#REF!</v>
      </c>
      <c r="G48" s="8"/>
      <c r="L48" s="8"/>
      <c r="M48" s="15" t="str">
        <f t="shared" si="7"/>
        <v>NO ES UN CORREO VALIDO</v>
      </c>
      <c r="T48" s="8"/>
      <c r="U48" s="10"/>
      <c r="V48" s="10"/>
    </row>
    <row r="49" spans="2:22" ht="20.25" customHeight="1" x14ac:dyDescent="0.25">
      <c r="B49" s="8">
        <v>37</v>
      </c>
      <c r="C49" s="14" t="e">
        <f t="shared" si="4"/>
        <v>#REF!</v>
      </c>
      <c r="D49" s="8" t="e">
        <f t="shared" si="5"/>
        <v>#REF!</v>
      </c>
      <c r="E49" s="8" t="e">
        <f t="shared" si="6"/>
        <v>#REF!</v>
      </c>
      <c r="G49" s="8"/>
      <c r="L49" s="8"/>
      <c r="M49" s="15" t="str">
        <f t="shared" si="7"/>
        <v>NO ES UN CORREO VALIDO</v>
      </c>
      <c r="T49" s="8"/>
      <c r="U49" s="10"/>
      <c r="V49" s="10"/>
    </row>
    <row r="50" spans="2:22" ht="20.25" customHeight="1" x14ac:dyDescent="0.25">
      <c r="B50" s="8">
        <v>38</v>
      </c>
      <c r="C50" s="14" t="e">
        <f t="shared" si="4"/>
        <v>#REF!</v>
      </c>
      <c r="D50" s="8" t="e">
        <f t="shared" si="5"/>
        <v>#REF!</v>
      </c>
      <c r="E50" s="8" t="e">
        <f t="shared" si="6"/>
        <v>#REF!</v>
      </c>
      <c r="G50" s="8"/>
      <c r="L50" s="8"/>
      <c r="M50" s="15" t="str">
        <f t="shared" si="7"/>
        <v>NO ES UN CORREO VALIDO</v>
      </c>
      <c r="T50" s="8"/>
      <c r="U50" s="10"/>
      <c r="V50" s="10"/>
    </row>
    <row r="51" spans="2:22" ht="20.25" customHeight="1" x14ac:dyDescent="0.25">
      <c r="B51" s="8">
        <v>39</v>
      </c>
      <c r="C51" s="14" t="e">
        <f t="shared" si="4"/>
        <v>#REF!</v>
      </c>
      <c r="D51" s="8" t="e">
        <f t="shared" si="5"/>
        <v>#REF!</v>
      </c>
      <c r="E51" s="8" t="e">
        <f t="shared" si="6"/>
        <v>#REF!</v>
      </c>
      <c r="G51" s="8"/>
      <c r="L51" s="8"/>
      <c r="M51" s="15" t="str">
        <f t="shared" si="7"/>
        <v>NO ES UN CORREO VALIDO</v>
      </c>
      <c r="T51" s="8"/>
      <c r="U51" s="10"/>
      <c r="V51" s="10"/>
    </row>
    <row r="52" spans="2:22" ht="20.25" customHeight="1" x14ac:dyDescent="0.25">
      <c r="B52" s="8">
        <v>40</v>
      </c>
      <c r="C52" s="14" t="e">
        <f t="shared" si="4"/>
        <v>#REF!</v>
      </c>
      <c r="D52" s="8" t="e">
        <f t="shared" si="5"/>
        <v>#REF!</v>
      </c>
      <c r="E52" s="8" t="e">
        <f t="shared" si="6"/>
        <v>#REF!</v>
      </c>
      <c r="G52" s="8"/>
      <c r="L52" s="8"/>
      <c r="M52" s="15" t="str">
        <f t="shared" si="7"/>
        <v>NO ES UN CORREO VALIDO</v>
      </c>
      <c r="T52" s="8"/>
      <c r="U52" s="10"/>
      <c r="V52" s="10"/>
    </row>
    <row r="53" spans="2:22" ht="20.25" customHeight="1" x14ac:dyDescent="0.25">
      <c r="B53" s="8">
        <v>41</v>
      </c>
      <c r="C53" s="14" t="e">
        <f t="shared" si="4"/>
        <v>#REF!</v>
      </c>
      <c r="D53" s="8" t="e">
        <f t="shared" si="5"/>
        <v>#REF!</v>
      </c>
      <c r="E53" s="8" t="e">
        <f t="shared" si="6"/>
        <v>#REF!</v>
      </c>
      <c r="G53" s="8"/>
      <c r="L53" s="8"/>
      <c r="M53" s="15" t="str">
        <f t="shared" si="7"/>
        <v>NO ES UN CORREO VALIDO</v>
      </c>
      <c r="T53" s="8"/>
      <c r="U53" s="10"/>
      <c r="V53" s="10"/>
    </row>
    <row r="54" spans="2:22" ht="20.25" customHeight="1" x14ac:dyDescent="0.25">
      <c r="B54" s="8">
        <v>42</v>
      </c>
      <c r="C54" s="14" t="e">
        <f t="shared" si="4"/>
        <v>#REF!</v>
      </c>
      <c r="D54" s="8" t="e">
        <f t="shared" si="5"/>
        <v>#REF!</v>
      </c>
      <c r="E54" s="8" t="e">
        <f t="shared" si="6"/>
        <v>#REF!</v>
      </c>
      <c r="G54" s="8"/>
      <c r="L54" s="8"/>
      <c r="M54" s="15" t="str">
        <f t="shared" si="7"/>
        <v>NO ES UN CORREO VALIDO</v>
      </c>
      <c r="T54" s="8"/>
      <c r="U54" s="10"/>
      <c r="V54" s="10"/>
    </row>
    <row r="55" spans="2:22" ht="20.25" customHeight="1" x14ac:dyDescent="0.25">
      <c r="B55" s="8">
        <v>43</v>
      </c>
      <c r="C55" s="14" t="e">
        <f t="shared" si="4"/>
        <v>#REF!</v>
      </c>
      <c r="D55" s="8" t="e">
        <f t="shared" si="5"/>
        <v>#REF!</v>
      </c>
      <c r="E55" s="8" t="e">
        <f t="shared" si="6"/>
        <v>#REF!</v>
      </c>
      <c r="G55" s="8"/>
      <c r="L55" s="8"/>
      <c r="M55" s="15" t="str">
        <f t="shared" si="7"/>
        <v>NO ES UN CORREO VALIDO</v>
      </c>
      <c r="T55" s="8"/>
      <c r="U55" s="10"/>
      <c r="V55" s="10"/>
    </row>
    <row r="56" spans="2:22" ht="20.25" customHeight="1" x14ac:dyDescent="0.25">
      <c r="B56" s="8">
        <v>44</v>
      </c>
      <c r="C56" s="14" t="e">
        <f t="shared" si="4"/>
        <v>#REF!</v>
      </c>
      <c r="D56" s="8" t="e">
        <f t="shared" si="5"/>
        <v>#REF!</v>
      </c>
      <c r="E56" s="8" t="e">
        <f t="shared" si="6"/>
        <v>#REF!</v>
      </c>
      <c r="G56" s="8"/>
      <c r="L56" s="8"/>
      <c r="M56" s="15" t="str">
        <f t="shared" si="7"/>
        <v>NO ES UN CORREO VALIDO</v>
      </c>
      <c r="T56" s="8"/>
      <c r="U56" s="10"/>
      <c r="V56" s="10"/>
    </row>
    <row r="57" spans="2:22" ht="20.25" customHeight="1" x14ac:dyDescent="0.25">
      <c r="B57" s="8">
        <v>45</v>
      </c>
      <c r="C57" s="14" t="e">
        <f t="shared" si="4"/>
        <v>#REF!</v>
      </c>
      <c r="D57" s="8" t="e">
        <f t="shared" si="5"/>
        <v>#REF!</v>
      </c>
      <c r="E57" s="8" t="e">
        <f t="shared" si="6"/>
        <v>#REF!</v>
      </c>
      <c r="G57" s="8"/>
      <c r="L57" s="8"/>
      <c r="M57" s="15" t="str">
        <f t="shared" si="7"/>
        <v>NO ES UN CORREO VALIDO</v>
      </c>
      <c r="T57" s="8"/>
      <c r="U57" s="10"/>
      <c r="V57" s="10"/>
    </row>
    <row r="58" spans="2:22" ht="20.25" customHeight="1" x14ac:dyDescent="0.25">
      <c r="B58" s="8">
        <v>46</v>
      </c>
      <c r="C58" s="14" t="e">
        <f t="shared" si="4"/>
        <v>#REF!</v>
      </c>
      <c r="D58" s="8" t="e">
        <f t="shared" si="5"/>
        <v>#REF!</v>
      </c>
      <c r="E58" s="8" t="e">
        <f t="shared" si="6"/>
        <v>#REF!</v>
      </c>
      <c r="G58" s="8"/>
      <c r="L58" s="8"/>
      <c r="M58" s="15" t="str">
        <f t="shared" si="7"/>
        <v>NO ES UN CORREO VALIDO</v>
      </c>
      <c r="T58" s="8"/>
      <c r="U58" s="10"/>
      <c r="V58" s="10"/>
    </row>
    <row r="59" spans="2:22" ht="20.25" customHeight="1" x14ac:dyDescent="0.25">
      <c r="B59" s="8">
        <v>47</v>
      </c>
      <c r="C59" s="14" t="e">
        <f t="shared" si="4"/>
        <v>#REF!</v>
      </c>
      <c r="D59" s="8" t="e">
        <f t="shared" si="5"/>
        <v>#REF!</v>
      </c>
      <c r="E59" s="8" t="e">
        <f t="shared" si="6"/>
        <v>#REF!</v>
      </c>
      <c r="G59" s="8"/>
      <c r="L59" s="8"/>
      <c r="M59" s="15" t="str">
        <f t="shared" si="7"/>
        <v>NO ES UN CORREO VALIDO</v>
      </c>
      <c r="T59" s="8"/>
      <c r="U59" s="10"/>
      <c r="V59" s="10"/>
    </row>
    <row r="60" spans="2:22" ht="20.25" customHeight="1" x14ac:dyDescent="0.25">
      <c r="B60" s="8">
        <v>48</v>
      </c>
      <c r="C60" s="14" t="e">
        <f t="shared" si="4"/>
        <v>#REF!</v>
      </c>
      <c r="D60" s="8" t="e">
        <f t="shared" si="5"/>
        <v>#REF!</v>
      </c>
      <c r="E60" s="8" t="e">
        <f t="shared" si="6"/>
        <v>#REF!</v>
      </c>
      <c r="G60" s="8"/>
      <c r="L60" s="8"/>
      <c r="M60" s="15" t="str">
        <f t="shared" si="7"/>
        <v>NO ES UN CORREO VALIDO</v>
      </c>
      <c r="T60" s="8"/>
      <c r="U60" s="10"/>
      <c r="V60" s="10"/>
    </row>
    <row r="61" spans="2:22" ht="20.25" customHeight="1" x14ac:dyDescent="0.25">
      <c r="B61" s="8">
        <v>49</v>
      </c>
      <c r="C61" s="14" t="e">
        <f t="shared" si="4"/>
        <v>#REF!</v>
      </c>
      <c r="D61" s="8" t="e">
        <f t="shared" si="5"/>
        <v>#REF!</v>
      </c>
      <c r="E61" s="8" t="e">
        <f t="shared" si="6"/>
        <v>#REF!</v>
      </c>
      <c r="G61" s="8"/>
      <c r="L61" s="8"/>
      <c r="M61" s="15" t="str">
        <f t="shared" si="7"/>
        <v>NO ES UN CORREO VALIDO</v>
      </c>
      <c r="T61" s="8"/>
      <c r="U61" s="10"/>
      <c r="V61" s="10"/>
    </row>
    <row r="62" spans="2:22" ht="20.25" customHeight="1" x14ac:dyDescent="0.25">
      <c r="B62" s="8">
        <v>50</v>
      </c>
      <c r="C62" s="14" t="e">
        <f t="shared" si="4"/>
        <v>#REF!</v>
      </c>
      <c r="D62" s="8" t="e">
        <f t="shared" si="5"/>
        <v>#REF!</v>
      </c>
      <c r="E62" s="8" t="e">
        <f t="shared" si="6"/>
        <v>#REF!</v>
      </c>
      <c r="G62" s="8"/>
      <c r="L62" s="8"/>
      <c r="M62" s="15" t="str">
        <f t="shared" si="7"/>
        <v>NO ES UN CORREO VALIDO</v>
      </c>
      <c r="T62" s="8"/>
      <c r="U62" s="10"/>
      <c r="V62" s="10"/>
    </row>
    <row r="63" spans="2:22" ht="20.25" customHeight="1" x14ac:dyDescent="0.25">
      <c r="B63" s="8">
        <v>51</v>
      </c>
      <c r="C63" s="14" t="e">
        <f t="shared" si="4"/>
        <v>#REF!</v>
      </c>
      <c r="D63" s="8" t="e">
        <f t="shared" si="5"/>
        <v>#REF!</v>
      </c>
      <c r="E63" s="8" t="e">
        <f t="shared" si="6"/>
        <v>#REF!</v>
      </c>
      <c r="G63" s="8"/>
      <c r="L63" s="8"/>
      <c r="M63" s="15" t="str">
        <f t="shared" si="7"/>
        <v>NO ES UN CORREO VALIDO</v>
      </c>
      <c r="T63" s="8"/>
      <c r="U63" s="10"/>
      <c r="V63" s="10"/>
    </row>
    <row r="64" spans="2:22" ht="20.25" customHeight="1" x14ac:dyDescent="0.25">
      <c r="B64" s="8">
        <v>52</v>
      </c>
      <c r="C64" s="14" t="e">
        <f t="shared" si="4"/>
        <v>#REF!</v>
      </c>
      <c r="D64" s="8" t="e">
        <f t="shared" si="5"/>
        <v>#REF!</v>
      </c>
      <c r="E64" s="8" t="e">
        <f t="shared" si="6"/>
        <v>#REF!</v>
      </c>
      <c r="G64" s="8"/>
      <c r="L64" s="8"/>
      <c r="M64" s="15" t="str">
        <f t="shared" si="7"/>
        <v>NO ES UN CORREO VALIDO</v>
      </c>
      <c r="T64" s="8"/>
      <c r="U64" s="10"/>
      <c r="V64" s="10"/>
    </row>
    <row r="65" spans="2:22" ht="20.25" customHeight="1" x14ac:dyDescent="0.25">
      <c r="B65" s="8">
        <v>53</v>
      </c>
      <c r="C65" s="14" t="e">
        <f t="shared" si="4"/>
        <v>#REF!</v>
      </c>
      <c r="D65" s="8" t="e">
        <f t="shared" si="5"/>
        <v>#REF!</v>
      </c>
      <c r="E65" s="8" t="e">
        <f t="shared" si="6"/>
        <v>#REF!</v>
      </c>
      <c r="G65" s="8"/>
      <c r="L65" s="8"/>
      <c r="M65" s="15" t="str">
        <f t="shared" si="7"/>
        <v>NO ES UN CORREO VALIDO</v>
      </c>
      <c r="T65" s="8"/>
      <c r="U65" s="10"/>
      <c r="V65" s="10"/>
    </row>
    <row r="66" spans="2:22" ht="20.25" customHeight="1" x14ac:dyDescent="0.25">
      <c r="B66" s="8">
        <v>54</v>
      </c>
      <c r="C66" s="14" t="e">
        <f t="shared" si="4"/>
        <v>#REF!</v>
      </c>
      <c r="D66" s="8" t="e">
        <f t="shared" si="5"/>
        <v>#REF!</v>
      </c>
      <c r="E66" s="8" t="e">
        <f t="shared" si="6"/>
        <v>#REF!</v>
      </c>
      <c r="G66" s="8"/>
      <c r="L66" s="8"/>
      <c r="M66" s="15" t="str">
        <f t="shared" si="7"/>
        <v>NO ES UN CORREO VALIDO</v>
      </c>
      <c r="T66" s="8"/>
      <c r="U66" s="10"/>
      <c r="V66" s="10"/>
    </row>
    <row r="67" spans="2:22" ht="20.25" customHeight="1" x14ac:dyDescent="0.25">
      <c r="B67" s="8">
        <v>55</v>
      </c>
      <c r="C67" s="14" t="e">
        <f t="shared" si="4"/>
        <v>#REF!</v>
      </c>
      <c r="D67" s="8" t="e">
        <f t="shared" si="5"/>
        <v>#REF!</v>
      </c>
      <c r="E67" s="8" t="e">
        <f t="shared" si="6"/>
        <v>#REF!</v>
      </c>
      <c r="G67" s="8"/>
      <c r="L67" s="8"/>
      <c r="M67" s="15" t="str">
        <f t="shared" si="7"/>
        <v>NO ES UN CORREO VALIDO</v>
      </c>
      <c r="T67" s="8"/>
      <c r="U67" s="10"/>
      <c r="V67" s="10"/>
    </row>
    <row r="68" spans="2:22" ht="20.25" customHeight="1" x14ac:dyDescent="0.25">
      <c r="B68" s="8">
        <v>56</v>
      </c>
      <c r="C68" s="14" t="e">
        <f t="shared" si="4"/>
        <v>#REF!</v>
      </c>
      <c r="D68" s="8" t="e">
        <f t="shared" si="5"/>
        <v>#REF!</v>
      </c>
      <c r="E68" s="8" t="e">
        <f t="shared" si="6"/>
        <v>#REF!</v>
      </c>
      <c r="G68" s="8"/>
      <c r="L68" s="8"/>
      <c r="M68" s="15" t="str">
        <f t="shared" si="7"/>
        <v>NO ES UN CORREO VALIDO</v>
      </c>
      <c r="T68" s="8"/>
      <c r="U68" s="10"/>
      <c r="V68" s="10"/>
    </row>
    <row r="69" spans="2:22" ht="20.25" customHeight="1" x14ac:dyDescent="0.25">
      <c r="B69" s="8">
        <v>57</v>
      </c>
      <c r="C69" s="14" t="e">
        <f t="shared" si="4"/>
        <v>#REF!</v>
      </c>
      <c r="D69" s="8" t="e">
        <f t="shared" si="5"/>
        <v>#REF!</v>
      </c>
      <c r="E69" s="8" t="e">
        <f t="shared" si="6"/>
        <v>#REF!</v>
      </c>
      <c r="G69" s="8"/>
      <c r="L69" s="8"/>
      <c r="M69" s="15" t="str">
        <f t="shared" si="7"/>
        <v>NO ES UN CORREO VALIDO</v>
      </c>
      <c r="T69" s="8"/>
      <c r="U69" s="10"/>
      <c r="V69" s="10"/>
    </row>
    <row r="70" spans="2:22" ht="20.25" customHeight="1" x14ac:dyDescent="0.25">
      <c r="B70" s="8">
        <v>58</v>
      </c>
      <c r="C70" s="14" t="e">
        <f t="shared" si="4"/>
        <v>#REF!</v>
      </c>
      <c r="D70" s="8" t="e">
        <f t="shared" si="5"/>
        <v>#REF!</v>
      </c>
      <c r="E70" s="8" t="e">
        <f t="shared" si="6"/>
        <v>#REF!</v>
      </c>
      <c r="G70" s="8"/>
      <c r="L70" s="8"/>
      <c r="M70" s="15" t="str">
        <f t="shared" si="7"/>
        <v>NO ES UN CORREO VALIDO</v>
      </c>
      <c r="T70" s="8"/>
      <c r="U70" s="10"/>
      <c r="V70" s="10"/>
    </row>
    <row r="71" spans="2:22" ht="20.25" customHeight="1" x14ac:dyDescent="0.25">
      <c r="B71" s="8">
        <v>59</v>
      </c>
      <c r="C71" s="14" t="e">
        <f t="shared" si="4"/>
        <v>#REF!</v>
      </c>
      <c r="D71" s="8" t="e">
        <f t="shared" si="5"/>
        <v>#REF!</v>
      </c>
      <c r="E71" s="8" t="e">
        <f t="shared" si="6"/>
        <v>#REF!</v>
      </c>
      <c r="G71" s="8"/>
      <c r="L71" s="8"/>
      <c r="M71" s="15" t="str">
        <f t="shared" si="7"/>
        <v>NO ES UN CORREO VALIDO</v>
      </c>
      <c r="T71" s="8"/>
      <c r="U71" s="10"/>
      <c r="V71" s="10"/>
    </row>
    <row r="72" spans="2:22" ht="20.25" customHeight="1" x14ac:dyDescent="0.25">
      <c r="B72" s="8">
        <v>60</v>
      </c>
      <c r="C72" s="14" t="e">
        <f t="shared" si="4"/>
        <v>#REF!</v>
      </c>
      <c r="D72" s="8" t="e">
        <f t="shared" si="5"/>
        <v>#REF!</v>
      </c>
      <c r="E72" s="8" t="e">
        <f t="shared" si="6"/>
        <v>#REF!</v>
      </c>
      <c r="G72" s="8"/>
      <c r="L72" s="8"/>
      <c r="M72" s="15" t="str">
        <f t="shared" si="7"/>
        <v>NO ES UN CORREO VALIDO</v>
      </c>
      <c r="T72" s="8"/>
      <c r="U72" s="10"/>
      <c r="V72" s="10"/>
    </row>
    <row r="73" spans="2:22" ht="20.25" customHeight="1" x14ac:dyDescent="0.25">
      <c r="B73" s="8">
        <v>61</v>
      </c>
      <c r="C73" s="14" t="e">
        <f t="shared" ref="C73:C104" si="8">C70</f>
        <v>#REF!</v>
      </c>
      <c r="D73" s="8" t="e">
        <f t="shared" si="5"/>
        <v>#REF!</v>
      </c>
      <c r="E73" s="8" t="e">
        <f t="shared" si="6"/>
        <v>#REF!</v>
      </c>
      <c r="G73" s="8"/>
      <c r="L73" s="8"/>
      <c r="M73" s="15" t="str">
        <f t="shared" si="7"/>
        <v>NO ES UN CORREO VALIDO</v>
      </c>
      <c r="T73" s="8"/>
      <c r="U73" s="10"/>
      <c r="V73" s="10"/>
    </row>
    <row r="74" spans="2:22" ht="20.25" customHeight="1" x14ac:dyDescent="0.25">
      <c r="B74" s="8">
        <v>62</v>
      </c>
      <c r="C74" s="14" t="e">
        <f t="shared" si="8"/>
        <v>#REF!</v>
      </c>
      <c r="D74" s="8" t="e">
        <f t="shared" si="5"/>
        <v>#REF!</v>
      </c>
      <c r="E74" s="8" t="e">
        <f t="shared" si="6"/>
        <v>#REF!</v>
      </c>
      <c r="G74" s="8"/>
      <c r="L74" s="8"/>
      <c r="M74" s="15" t="str">
        <f t="shared" si="7"/>
        <v>NO ES UN CORREO VALIDO</v>
      </c>
      <c r="T74" s="8"/>
      <c r="U74" s="10"/>
      <c r="V74" s="10"/>
    </row>
    <row r="75" spans="2:22" ht="20.25" customHeight="1" x14ac:dyDescent="0.25">
      <c r="B75" s="8">
        <v>63</v>
      </c>
      <c r="C75" s="14" t="e">
        <f t="shared" si="8"/>
        <v>#REF!</v>
      </c>
      <c r="D75" s="8" t="e">
        <f t="shared" si="5"/>
        <v>#REF!</v>
      </c>
      <c r="E75" s="8" t="e">
        <f t="shared" si="6"/>
        <v>#REF!</v>
      </c>
      <c r="G75" s="8"/>
      <c r="L75" s="8"/>
      <c r="M75" s="15" t="str">
        <f t="shared" si="7"/>
        <v>NO ES UN CORREO VALIDO</v>
      </c>
      <c r="T75" s="8"/>
      <c r="U75" s="10"/>
      <c r="V75" s="10"/>
    </row>
    <row r="76" spans="2:22" ht="20.25" customHeight="1" x14ac:dyDescent="0.25">
      <c r="B76" s="8">
        <v>64</v>
      </c>
      <c r="C76" s="14" t="e">
        <f t="shared" si="8"/>
        <v>#REF!</v>
      </c>
      <c r="D76" s="8" t="e">
        <f t="shared" ref="D76:D90" si="9">D75</f>
        <v>#REF!</v>
      </c>
      <c r="E76" s="8" t="e">
        <f t="shared" ref="E76:E90" si="10">E75</f>
        <v>#REF!</v>
      </c>
      <c r="G76" s="8"/>
      <c r="L76" s="8"/>
      <c r="M76" s="15" t="str">
        <f t="shared" ref="M76:M90" si="11">IFERROR(AND(FIND("@",L76),FIND(".",L76,FIND("@",L76))),"NO ES UN CORREO VALIDO")</f>
        <v>NO ES UN CORREO VALIDO</v>
      </c>
      <c r="T76" s="8"/>
      <c r="U76" s="10"/>
      <c r="V76" s="10"/>
    </row>
    <row r="77" spans="2:22" ht="20.25" customHeight="1" x14ac:dyDescent="0.25">
      <c r="B77" s="8">
        <v>65</v>
      </c>
      <c r="C77" s="14" t="e">
        <f t="shared" si="8"/>
        <v>#REF!</v>
      </c>
      <c r="D77" s="8" t="e">
        <f t="shared" si="9"/>
        <v>#REF!</v>
      </c>
      <c r="E77" s="8" t="e">
        <f t="shared" si="10"/>
        <v>#REF!</v>
      </c>
      <c r="G77" s="8"/>
      <c r="L77" s="8"/>
      <c r="M77" s="15" t="str">
        <f t="shared" si="11"/>
        <v>NO ES UN CORREO VALIDO</v>
      </c>
      <c r="T77" s="8"/>
      <c r="U77" s="10"/>
      <c r="V77" s="10"/>
    </row>
    <row r="78" spans="2:22" ht="20.25" customHeight="1" x14ac:dyDescent="0.25">
      <c r="B78" s="8">
        <v>66</v>
      </c>
      <c r="C78" s="14" t="e">
        <f t="shared" si="8"/>
        <v>#REF!</v>
      </c>
      <c r="D78" s="8" t="e">
        <f t="shared" si="9"/>
        <v>#REF!</v>
      </c>
      <c r="E78" s="8" t="e">
        <f t="shared" si="10"/>
        <v>#REF!</v>
      </c>
      <c r="G78" s="8"/>
      <c r="L78" s="8"/>
      <c r="M78" s="15" t="str">
        <f t="shared" si="11"/>
        <v>NO ES UN CORREO VALIDO</v>
      </c>
      <c r="T78" s="8"/>
      <c r="U78" s="10"/>
      <c r="V78" s="10"/>
    </row>
    <row r="79" spans="2:22" ht="20.25" customHeight="1" x14ac:dyDescent="0.25">
      <c r="B79" s="8">
        <v>67</v>
      </c>
      <c r="C79" s="14" t="e">
        <f t="shared" si="8"/>
        <v>#REF!</v>
      </c>
      <c r="D79" s="8" t="e">
        <f t="shared" si="9"/>
        <v>#REF!</v>
      </c>
      <c r="E79" s="8" t="e">
        <f t="shared" si="10"/>
        <v>#REF!</v>
      </c>
      <c r="G79" s="8"/>
      <c r="L79" s="8"/>
      <c r="M79" s="15" t="str">
        <f t="shared" si="11"/>
        <v>NO ES UN CORREO VALIDO</v>
      </c>
      <c r="T79" s="8"/>
      <c r="U79" s="10"/>
      <c r="V79" s="10"/>
    </row>
    <row r="80" spans="2:22" ht="20.25" customHeight="1" x14ac:dyDescent="0.25">
      <c r="B80" s="8">
        <v>68</v>
      </c>
      <c r="C80" s="14" t="e">
        <f t="shared" si="8"/>
        <v>#REF!</v>
      </c>
      <c r="D80" s="8" t="e">
        <f t="shared" si="9"/>
        <v>#REF!</v>
      </c>
      <c r="E80" s="8" t="e">
        <f t="shared" si="10"/>
        <v>#REF!</v>
      </c>
      <c r="G80" s="8"/>
      <c r="L80" s="8"/>
      <c r="M80" s="15" t="str">
        <f t="shared" si="11"/>
        <v>NO ES UN CORREO VALIDO</v>
      </c>
      <c r="T80" s="8"/>
      <c r="U80" s="10"/>
      <c r="V80" s="10"/>
    </row>
    <row r="81" spans="2:22" ht="20.25" customHeight="1" x14ac:dyDescent="0.25">
      <c r="B81" s="8">
        <v>69</v>
      </c>
      <c r="C81" s="14" t="e">
        <f t="shared" si="8"/>
        <v>#REF!</v>
      </c>
      <c r="D81" s="8" t="e">
        <f t="shared" si="9"/>
        <v>#REF!</v>
      </c>
      <c r="E81" s="8" t="e">
        <f t="shared" si="10"/>
        <v>#REF!</v>
      </c>
      <c r="G81" s="8"/>
      <c r="L81" s="8"/>
      <c r="M81" s="15" t="str">
        <f t="shared" si="11"/>
        <v>NO ES UN CORREO VALIDO</v>
      </c>
      <c r="T81" s="8"/>
      <c r="U81" s="10"/>
      <c r="V81" s="10"/>
    </row>
    <row r="82" spans="2:22" ht="20.25" customHeight="1" x14ac:dyDescent="0.25">
      <c r="B82" s="8">
        <v>70</v>
      </c>
      <c r="C82" s="14" t="e">
        <f t="shared" si="8"/>
        <v>#REF!</v>
      </c>
      <c r="D82" s="8" t="e">
        <f t="shared" si="9"/>
        <v>#REF!</v>
      </c>
      <c r="E82" s="8" t="e">
        <f t="shared" si="10"/>
        <v>#REF!</v>
      </c>
      <c r="G82" s="8"/>
      <c r="L82" s="8"/>
      <c r="M82" s="15" t="str">
        <f t="shared" si="11"/>
        <v>NO ES UN CORREO VALIDO</v>
      </c>
      <c r="T82" s="8"/>
      <c r="U82" s="10"/>
      <c r="V82" s="10"/>
    </row>
    <row r="83" spans="2:22" ht="20.25" customHeight="1" x14ac:dyDescent="0.25">
      <c r="B83" s="8">
        <v>71</v>
      </c>
      <c r="C83" s="14" t="e">
        <f t="shared" si="8"/>
        <v>#REF!</v>
      </c>
      <c r="D83" s="8" t="e">
        <f t="shared" si="9"/>
        <v>#REF!</v>
      </c>
      <c r="E83" s="8" t="e">
        <f t="shared" si="10"/>
        <v>#REF!</v>
      </c>
      <c r="G83" s="8"/>
      <c r="L83" s="8"/>
      <c r="M83" s="15" t="str">
        <f t="shared" si="11"/>
        <v>NO ES UN CORREO VALIDO</v>
      </c>
      <c r="T83" s="8"/>
      <c r="U83" s="10"/>
      <c r="V83" s="10"/>
    </row>
    <row r="84" spans="2:22" ht="20.25" customHeight="1" x14ac:dyDescent="0.25">
      <c r="B84" s="8">
        <v>72</v>
      </c>
      <c r="C84" s="14" t="e">
        <f t="shared" si="8"/>
        <v>#REF!</v>
      </c>
      <c r="D84" s="8" t="e">
        <f t="shared" si="9"/>
        <v>#REF!</v>
      </c>
      <c r="E84" s="8" t="e">
        <f t="shared" si="10"/>
        <v>#REF!</v>
      </c>
      <c r="G84" s="8"/>
      <c r="L84" s="8"/>
      <c r="M84" s="15" t="str">
        <f t="shared" si="11"/>
        <v>NO ES UN CORREO VALIDO</v>
      </c>
      <c r="T84" s="8"/>
      <c r="U84" s="10"/>
      <c r="V84" s="10"/>
    </row>
    <row r="85" spans="2:22" ht="20.25" customHeight="1" x14ac:dyDescent="0.25">
      <c r="B85" s="8">
        <v>73</v>
      </c>
      <c r="C85" s="14" t="e">
        <f t="shared" si="8"/>
        <v>#REF!</v>
      </c>
      <c r="D85" s="8" t="e">
        <f t="shared" si="9"/>
        <v>#REF!</v>
      </c>
      <c r="E85" s="8" t="e">
        <f t="shared" si="10"/>
        <v>#REF!</v>
      </c>
      <c r="G85" s="8"/>
      <c r="L85" s="8"/>
      <c r="M85" s="15" t="str">
        <f t="shared" si="11"/>
        <v>NO ES UN CORREO VALIDO</v>
      </c>
      <c r="T85" s="8"/>
      <c r="U85" s="10"/>
      <c r="V85" s="10"/>
    </row>
    <row r="86" spans="2:22" ht="20.25" customHeight="1" x14ac:dyDescent="0.25">
      <c r="B86" s="8">
        <v>74</v>
      </c>
      <c r="C86" s="14" t="e">
        <f t="shared" si="8"/>
        <v>#REF!</v>
      </c>
      <c r="D86" s="8" t="e">
        <f t="shared" si="9"/>
        <v>#REF!</v>
      </c>
      <c r="E86" s="8" t="e">
        <f t="shared" si="10"/>
        <v>#REF!</v>
      </c>
      <c r="G86" s="8"/>
      <c r="L86" s="8"/>
      <c r="M86" s="15" t="str">
        <f t="shared" si="11"/>
        <v>NO ES UN CORREO VALIDO</v>
      </c>
      <c r="T86" s="8"/>
      <c r="U86" s="10"/>
      <c r="V86" s="10"/>
    </row>
    <row r="87" spans="2:22" ht="20.25" customHeight="1" x14ac:dyDescent="0.25">
      <c r="B87" s="8">
        <v>75</v>
      </c>
      <c r="C87" s="14" t="e">
        <f t="shared" si="8"/>
        <v>#REF!</v>
      </c>
      <c r="D87" s="8" t="e">
        <f t="shared" si="9"/>
        <v>#REF!</v>
      </c>
      <c r="E87" s="8" t="e">
        <f t="shared" si="10"/>
        <v>#REF!</v>
      </c>
      <c r="G87" s="8"/>
      <c r="L87" s="8"/>
      <c r="M87" s="15" t="str">
        <f t="shared" si="11"/>
        <v>NO ES UN CORREO VALIDO</v>
      </c>
      <c r="T87" s="8"/>
      <c r="U87" s="10"/>
      <c r="V87" s="10"/>
    </row>
    <row r="88" spans="2:22" ht="20.25" customHeight="1" x14ac:dyDescent="0.25">
      <c r="B88" s="8">
        <v>76</v>
      </c>
      <c r="C88" s="14" t="e">
        <f t="shared" si="8"/>
        <v>#REF!</v>
      </c>
      <c r="D88" s="8" t="e">
        <f t="shared" si="9"/>
        <v>#REF!</v>
      </c>
      <c r="E88" s="8" t="e">
        <f t="shared" si="10"/>
        <v>#REF!</v>
      </c>
      <c r="G88" s="8"/>
      <c r="L88" s="8"/>
      <c r="M88" s="15" t="str">
        <f t="shared" si="11"/>
        <v>NO ES UN CORREO VALIDO</v>
      </c>
      <c r="T88" s="8"/>
      <c r="U88" s="10"/>
      <c r="V88" s="10"/>
    </row>
    <row r="89" spans="2:22" ht="20.25" customHeight="1" x14ac:dyDescent="0.25">
      <c r="B89" s="8">
        <v>77</v>
      </c>
      <c r="C89" s="14" t="e">
        <f t="shared" si="8"/>
        <v>#REF!</v>
      </c>
      <c r="D89" s="8" t="e">
        <f t="shared" si="9"/>
        <v>#REF!</v>
      </c>
      <c r="E89" s="8" t="e">
        <f t="shared" si="10"/>
        <v>#REF!</v>
      </c>
      <c r="G89" s="8"/>
      <c r="L89" s="8"/>
      <c r="M89" s="15" t="str">
        <f t="shared" si="11"/>
        <v>NO ES UN CORREO VALIDO</v>
      </c>
      <c r="T89" s="8"/>
      <c r="U89" s="10"/>
      <c r="V89" s="10"/>
    </row>
    <row r="90" spans="2:22" ht="20.25" customHeight="1" x14ac:dyDescent="0.25">
      <c r="B90" s="8">
        <v>78</v>
      </c>
      <c r="C90" s="14" t="e">
        <f t="shared" si="8"/>
        <v>#REF!</v>
      </c>
      <c r="D90" s="8" t="e">
        <f t="shared" si="9"/>
        <v>#REF!</v>
      </c>
      <c r="E90" s="8" t="e">
        <f t="shared" si="10"/>
        <v>#REF!</v>
      </c>
      <c r="G90" s="8"/>
      <c r="L90" s="8"/>
      <c r="M90" s="15" t="str">
        <f t="shared" si="11"/>
        <v>NO ES UN CORREO VALIDO</v>
      </c>
      <c r="T90" s="8"/>
      <c r="U90" s="10"/>
      <c r="V90" s="10"/>
    </row>
    <row r="91" spans="2:22" ht="20.25" customHeight="1" x14ac:dyDescent="0.25">
      <c r="B91" s="8">
        <v>79</v>
      </c>
      <c r="C91" s="14" t="e">
        <f t="shared" si="8"/>
        <v>#REF!</v>
      </c>
      <c r="D91" s="8" t="e">
        <f t="shared" ref="D91:D107" si="12">D90</f>
        <v>#REF!</v>
      </c>
      <c r="E91" s="8" t="e">
        <f t="shared" ref="E91:E107" si="13">E90</f>
        <v>#REF!</v>
      </c>
      <c r="G91" s="8"/>
      <c r="L91" s="8"/>
      <c r="M91" s="15" t="str">
        <f t="shared" ref="M91:M107" si="14">IFERROR(AND(FIND("@",L91),FIND(".",L91,FIND("@",L91))),"NO ES UN CORREO VALIDO")</f>
        <v>NO ES UN CORREO VALIDO</v>
      </c>
      <c r="T91" s="8"/>
      <c r="U91" s="10"/>
      <c r="V91" s="10"/>
    </row>
    <row r="92" spans="2:22" ht="20.25" customHeight="1" x14ac:dyDescent="0.25">
      <c r="B92" s="8">
        <v>80</v>
      </c>
      <c r="C92" s="14" t="e">
        <f t="shared" si="8"/>
        <v>#REF!</v>
      </c>
      <c r="D92" s="8" t="e">
        <f t="shared" si="12"/>
        <v>#REF!</v>
      </c>
      <c r="E92" s="8" t="e">
        <f t="shared" si="13"/>
        <v>#REF!</v>
      </c>
      <c r="G92" s="8"/>
      <c r="L92" s="8"/>
      <c r="M92" s="15" t="str">
        <f t="shared" si="14"/>
        <v>NO ES UN CORREO VALIDO</v>
      </c>
      <c r="T92" s="8"/>
      <c r="U92" s="10"/>
      <c r="V92" s="10"/>
    </row>
    <row r="93" spans="2:22" ht="20.25" customHeight="1" x14ac:dyDescent="0.25">
      <c r="B93" s="8">
        <v>81</v>
      </c>
      <c r="C93" s="14" t="e">
        <f t="shared" si="8"/>
        <v>#REF!</v>
      </c>
      <c r="D93" s="8" t="e">
        <f t="shared" si="12"/>
        <v>#REF!</v>
      </c>
      <c r="E93" s="8" t="e">
        <f t="shared" si="13"/>
        <v>#REF!</v>
      </c>
      <c r="G93" s="8"/>
      <c r="L93" s="8"/>
      <c r="M93" s="15" t="str">
        <f t="shared" si="14"/>
        <v>NO ES UN CORREO VALIDO</v>
      </c>
      <c r="T93" s="8"/>
      <c r="U93" s="10"/>
      <c r="V93" s="10"/>
    </row>
    <row r="94" spans="2:22" ht="20.25" customHeight="1" x14ac:dyDescent="0.25">
      <c r="B94" s="8">
        <v>82</v>
      </c>
      <c r="C94" s="14" t="e">
        <f t="shared" si="8"/>
        <v>#REF!</v>
      </c>
      <c r="D94" s="8" t="e">
        <f t="shared" si="12"/>
        <v>#REF!</v>
      </c>
      <c r="E94" s="8" t="e">
        <f t="shared" si="13"/>
        <v>#REF!</v>
      </c>
      <c r="G94" s="8"/>
      <c r="L94" s="8"/>
      <c r="M94" s="15" t="str">
        <f t="shared" si="14"/>
        <v>NO ES UN CORREO VALIDO</v>
      </c>
      <c r="T94" s="8"/>
      <c r="U94" s="10"/>
      <c r="V94" s="10"/>
    </row>
    <row r="95" spans="2:22" ht="20.25" customHeight="1" x14ac:dyDescent="0.25">
      <c r="B95" s="8">
        <v>83</v>
      </c>
      <c r="C95" s="14" t="e">
        <f t="shared" si="8"/>
        <v>#REF!</v>
      </c>
      <c r="D95" s="8" t="e">
        <f t="shared" si="12"/>
        <v>#REF!</v>
      </c>
      <c r="E95" s="8" t="e">
        <f t="shared" si="13"/>
        <v>#REF!</v>
      </c>
      <c r="G95" s="8"/>
      <c r="L95" s="8"/>
      <c r="M95" s="15" t="str">
        <f t="shared" si="14"/>
        <v>NO ES UN CORREO VALIDO</v>
      </c>
      <c r="T95" s="8"/>
      <c r="U95" s="10"/>
      <c r="V95" s="10"/>
    </row>
    <row r="96" spans="2:22" ht="20.25" customHeight="1" x14ac:dyDescent="0.25">
      <c r="B96" s="8">
        <v>84</v>
      </c>
      <c r="C96" s="14" t="e">
        <f t="shared" si="8"/>
        <v>#REF!</v>
      </c>
      <c r="D96" s="8" t="e">
        <f t="shared" si="12"/>
        <v>#REF!</v>
      </c>
      <c r="E96" s="8" t="e">
        <f t="shared" si="13"/>
        <v>#REF!</v>
      </c>
      <c r="G96" s="8"/>
      <c r="L96" s="8"/>
      <c r="M96" s="15" t="str">
        <f t="shared" si="14"/>
        <v>NO ES UN CORREO VALIDO</v>
      </c>
      <c r="T96" s="8"/>
      <c r="U96" s="10"/>
      <c r="V96" s="10"/>
    </row>
    <row r="97" spans="2:22" ht="20.25" customHeight="1" x14ac:dyDescent="0.25">
      <c r="B97" s="8">
        <v>85</v>
      </c>
      <c r="C97" s="14" t="e">
        <f t="shared" si="8"/>
        <v>#REF!</v>
      </c>
      <c r="D97" s="8" t="e">
        <f t="shared" si="12"/>
        <v>#REF!</v>
      </c>
      <c r="E97" s="8" t="e">
        <f t="shared" si="13"/>
        <v>#REF!</v>
      </c>
      <c r="G97" s="8"/>
      <c r="L97" s="8"/>
      <c r="M97" s="15" t="str">
        <f t="shared" si="14"/>
        <v>NO ES UN CORREO VALIDO</v>
      </c>
      <c r="T97" s="8"/>
      <c r="U97" s="10"/>
      <c r="V97" s="10"/>
    </row>
    <row r="98" spans="2:22" ht="20.25" customHeight="1" x14ac:dyDescent="0.25">
      <c r="B98" s="8">
        <v>86</v>
      </c>
      <c r="C98" s="14" t="e">
        <f t="shared" si="8"/>
        <v>#REF!</v>
      </c>
      <c r="D98" s="8" t="e">
        <f t="shared" si="12"/>
        <v>#REF!</v>
      </c>
      <c r="E98" s="8" t="e">
        <f t="shared" si="13"/>
        <v>#REF!</v>
      </c>
      <c r="G98" s="8"/>
      <c r="L98" s="8"/>
      <c r="M98" s="15" t="str">
        <f t="shared" si="14"/>
        <v>NO ES UN CORREO VALIDO</v>
      </c>
      <c r="T98" s="8"/>
      <c r="U98" s="10"/>
      <c r="V98" s="10"/>
    </row>
    <row r="99" spans="2:22" ht="20.25" customHeight="1" x14ac:dyDescent="0.25">
      <c r="B99" s="8">
        <v>87</v>
      </c>
      <c r="C99" s="14" t="e">
        <f t="shared" si="8"/>
        <v>#REF!</v>
      </c>
      <c r="D99" s="8" t="e">
        <f t="shared" si="12"/>
        <v>#REF!</v>
      </c>
      <c r="E99" s="8" t="e">
        <f t="shared" si="13"/>
        <v>#REF!</v>
      </c>
      <c r="G99" s="8"/>
      <c r="L99" s="8"/>
      <c r="M99" s="15" t="str">
        <f t="shared" si="14"/>
        <v>NO ES UN CORREO VALIDO</v>
      </c>
      <c r="T99" s="8"/>
      <c r="U99" s="10"/>
      <c r="V99" s="10"/>
    </row>
    <row r="100" spans="2:22" ht="20.25" customHeight="1" x14ac:dyDescent="0.25">
      <c r="B100" s="8">
        <v>88</v>
      </c>
      <c r="C100" s="14" t="e">
        <f t="shared" si="8"/>
        <v>#REF!</v>
      </c>
      <c r="D100" s="8" t="e">
        <f t="shared" si="12"/>
        <v>#REF!</v>
      </c>
      <c r="E100" s="8" t="e">
        <f t="shared" si="13"/>
        <v>#REF!</v>
      </c>
      <c r="G100" s="8"/>
      <c r="L100" s="8"/>
      <c r="M100" s="15" t="str">
        <f t="shared" si="14"/>
        <v>NO ES UN CORREO VALIDO</v>
      </c>
      <c r="T100" s="8"/>
      <c r="U100" s="10"/>
      <c r="V100" s="10"/>
    </row>
    <row r="101" spans="2:22" ht="20.25" customHeight="1" x14ac:dyDescent="0.25">
      <c r="B101" s="8">
        <v>89</v>
      </c>
      <c r="C101" s="14" t="e">
        <f t="shared" si="8"/>
        <v>#REF!</v>
      </c>
      <c r="D101" s="8" t="e">
        <f t="shared" si="12"/>
        <v>#REF!</v>
      </c>
      <c r="E101" s="8" t="e">
        <f t="shared" si="13"/>
        <v>#REF!</v>
      </c>
      <c r="G101" s="8"/>
      <c r="L101" s="8"/>
      <c r="M101" s="15" t="str">
        <f t="shared" si="14"/>
        <v>NO ES UN CORREO VALIDO</v>
      </c>
      <c r="T101" s="8"/>
      <c r="U101" s="10"/>
      <c r="V101" s="10"/>
    </row>
    <row r="102" spans="2:22" ht="20.25" customHeight="1" x14ac:dyDescent="0.25">
      <c r="B102" s="8">
        <v>90</v>
      </c>
      <c r="C102" s="14" t="e">
        <f t="shared" si="8"/>
        <v>#REF!</v>
      </c>
      <c r="D102" s="8" t="e">
        <f t="shared" si="12"/>
        <v>#REF!</v>
      </c>
      <c r="E102" s="8" t="e">
        <f t="shared" si="13"/>
        <v>#REF!</v>
      </c>
      <c r="G102" s="8"/>
      <c r="L102" s="8"/>
      <c r="M102" s="15" t="str">
        <f t="shared" si="14"/>
        <v>NO ES UN CORREO VALIDO</v>
      </c>
      <c r="T102" s="8"/>
      <c r="U102" s="10"/>
      <c r="V102" s="10"/>
    </row>
    <row r="103" spans="2:22" ht="20.25" customHeight="1" x14ac:dyDescent="0.25">
      <c r="B103" s="8">
        <v>91</v>
      </c>
      <c r="C103" s="14" t="e">
        <f t="shared" si="8"/>
        <v>#REF!</v>
      </c>
      <c r="D103" s="8" t="e">
        <f t="shared" si="12"/>
        <v>#REF!</v>
      </c>
      <c r="E103" s="8" t="e">
        <f t="shared" si="13"/>
        <v>#REF!</v>
      </c>
      <c r="G103" s="8"/>
      <c r="L103" s="8"/>
      <c r="M103" s="15" t="str">
        <f t="shared" si="14"/>
        <v>NO ES UN CORREO VALIDO</v>
      </c>
      <c r="T103" s="8"/>
      <c r="U103" s="10"/>
      <c r="V103" s="10"/>
    </row>
    <row r="104" spans="2:22" ht="20.25" customHeight="1" x14ac:dyDescent="0.25">
      <c r="B104" s="8">
        <v>92</v>
      </c>
      <c r="C104" s="14" t="e">
        <f t="shared" si="8"/>
        <v>#REF!</v>
      </c>
      <c r="D104" s="8" t="e">
        <f t="shared" si="12"/>
        <v>#REF!</v>
      </c>
      <c r="E104" s="8" t="e">
        <f t="shared" si="13"/>
        <v>#REF!</v>
      </c>
      <c r="G104" s="8"/>
      <c r="L104" s="8"/>
      <c r="M104" s="15" t="str">
        <f t="shared" si="14"/>
        <v>NO ES UN CORREO VALIDO</v>
      </c>
      <c r="T104" s="8"/>
      <c r="U104" s="10"/>
      <c r="V104" s="10"/>
    </row>
    <row r="105" spans="2:22" ht="20.25" customHeight="1" x14ac:dyDescent="0.25">
      <c r="B105" s="8">
        <v>93</v>
      </c>
      <c r="C105" s="14" t="e">
        <f t="shared" ref="C105:C109" si="15">C102</f>
        <v>#REF!</v>
      </c>
      <c r="D105" s="8" t="e">
        <f t="shared" si="12"/>
        <v>#REF!</v>
      </c>
      <c r="E105" s="8" t="e">
        <f t="shared" si="13"/>
        <v>#REF!</v>
      </c>
      <c r="G105" s="8"/>
      <c r="L105" s="8"/>
      <c r="M105" s="15" t="str">
        <f t="shared" si="14"/>
        <v>NO ES UN CORREO VALIDO</v>
      </c>
      <c r="T105" s="8"/>
      <c r="U105" s="10"/>
      <c r="V105" s="10"/>
    </row>
    <row r="106" spans="2:22" ht="20.25" customHeight="1" x14ac:dyDescent="0.25">
      <c r="B106" s="8">
        <v>94</v>
      </c>
      <c r="C106" s="14" t="e">
        <f t="shared" si="15"/>
        <v>#REF!</v>
      </c>
      <c r="D106" s="8" t="e">
        <f t="shared" si="12"/>
        <v>#REF!</v>
      </c>
      <c r="E106" s="8" t="e">
        <f t="shared" si="13"/>
        <v>#REF!</v>
      </c>
      <c r="G106" s="8"/>
      <c r="L106" s="8"/>
      <c r="M106" s="15" t="str">
        <f t="shared" si="14"/>
        <v>NO ES UN CORREO VALIDO</v>
      </c>
      <c r="T106" s="8"/>
      <c r="U106" s="10"/>
      <c r="V106" s="10"/>
    </row>
    <row r="107" spans="2:22" ht="20.25" customHeight="1" x14ac:dyDescent="0.25">
      <c r="B107" s="8">
        <v>95</v>
      </c>
      <c r="C107" s="14" t="e">
        <f t="shared" si="15"/>
        <v>#REF!</v>
      </c>
      <c r="D107" s="8" t="e">
        <f t="shared" si="12"/>
        <v>#REF!</v>
      </c>
      <c r="E107" s="8" t="e">
        <f t="shared" si="13"/>
        <v>#REF!</v>
      </c>
      <c r="G107" s="8"/>
      <c r="L107" s="8"/>
      <c r="M107" s="15" t="str">
        <f t="shared" si="14"/>
        <v>NO ES UN CORREO VALIDO</v>
      </c>
      <c r="T107" s="8"/>
      <c r="U107" s="10"/>
      <c r="V107" s="10"/>
    </row>
    <row r="108" spans="2:22" ht="20.25" customHeight="1" x14ac:dyDescent="0.25">
      <c r="B108" s="8">
        <v>96</v>
      </c>
      <c r="C108" s="14" t="e">
        <f t="shared" si="15"/>
        <v>#REF!</v>
      </c>
      <c r="D108" s="8" t="e">
        <f t="shared" ref="D108:E109" si="16">D107</f>
        <v>#REF!</v>
      </c>
      <c r="E108" s="8" t="e">
        <f t="shared" si="16"/>
        <v>#REF!</v>
      </c>
      <c r="G108" s="8"/>
      <c r="L108" s="8"/>
      <c r="M108" s="15" t="str">
        <f>IFERROR(AND(FIND("@",L108),FIND(".",L108,FIND("@",L108))),"NO ES UN CORREO VALIDO")</f>
        <v>NO ES UN CORREO VALIDO</v>
      </c>
      <c r="T108" s="8"/>
      <c r="U108" s="10"/>
      <c r="V108" s="10"/>
    </row>
    <row r="109" spans="2:22" ht="20.25" customHeight="1" x14ac:dyDescent="0.25">
      <c r="B109" s="8">
        <v>97</v>
      </c>
      <c r="C109" s="14" t="e">
        <f t="shared" si="15"/>
        <v>#REF!</v>
      </c>
      <c r="D109" s="8" t="e">
        <f t="shared" si="16"/>
        <v>#REF!</v>
      </c>
      <c r="E109" s="8" t="e">
        <f t="shared" si="16"/>
        <v>#REF!</v>
      </c>
      <c r="G109" s="8"/>
      <c r="L109" s="8"/>
      <c r="M109" s="15" t="str">
        <f>IFERROR(AND(FIND("@",L109),FIND(".",L109,FIND("@",L109))),"NO ES UN CORREO VALIDO")</f>
        <v>NO ES UN CORREO VALIDO</v>
      </c>
      <c r="T109" s="8"/>
      <c r="U109" s="10"/>
      <c r="V109" s="10"/>
    </row>
  </sheetData>
  <mergeCells count="9">
    <mergeCell ref="B11:M11"/>
    <mergeCell ref="B8:M8"/>
    <mergeCell ref="F5:Q6"/>
    <mergeCell ref="F2:O2"/>
    <mergeCell ref="F7:G7"/>
    <mergeCell ref="H7:R7"/>
    <mergeCell ref="F3:Q4"/>
    <mergeCell ref="H10:I10"/>
    <mergeCell ref="H9:I9"/>
  </mergeCells>
  <phoneticPr fontId="11" type="noConversion"/>
  <conditionalFormatting sqref="N1 L2 N3:N7 J8:J11 J13:J1048576 M12:M109">
    <cfRule type="containsText" dxfId="0" priority="2" operator="containsText" text="NO ES UN CORREO VALIDO">
      <formula>NOT(ISERROR(SEARCH("NO ES UN CORREO VALIDO",J1)))</formula>
    </cfRule>
  </conditionalFormatting>
  <dataValidations xWindow="767" yWindow="410" count="11">
    <dataValidation allowBlank="1" showInputMessage="1" showErrorMessage="1" prompt="Escriba la dirección del propietario en la celda de la derecha." sqref="B8:B11 F5 F3" xr:uid="{6C7A3EF2-41A7-4ADD-BB0A-3645745DD643}"/>
    <dataValidation allowBlank="1" showInputMessage="1" showErrorMessage="1" prompt="Cree un inventario del hogar en este libro. Escriba el propietario, el seguro y los detalles del inventario en esta hoja de cálculo. El valor estimado total de todos los artículos del inventario se calcula automáticamente" sqref="A2:A6" xr:uid="{4DB0322C-C86A-4577-83F9-2A9D91661729}"/>
    <dataValidation allowBlank="1" showInputMessage="1" showErrorMessage="1" prompt="El título de esta hoja de cálculo ocupa las celdas de B1 a D1." sqref="F2:G2" xr:uid="{081C40F4-ED39-4B4B-A8B9-9F505756388D}"/>
    <dataValidation allowBlank="1" showInputMessage="1" showErrorMessage="1" prompt="El valor estimado total de todos los elementos se calcula automáticamente en la celda de la derecha. Escriba la fecha de inventario en la celda I2." sqref="F7" xr:uid="{C6FC70B4-D3E0-4EC3-AB86-D9C3454592EF}"/>
    <dataValidation allowBlank="1" showInputMessage="1" showErrorMessage="1" prompt="El valor estimado total de todos los elementos se calcula automáticamente en esta celda. Escriba la fecha de inventario en la celda I2." sqref="H7:I7" xr:uid="{3510D10F-B6CE-4EF2-8028-98F8830F27AB}"/>
    <dataValidation type="list" allowBlank="1" showInputMessage="1" showErrorMessage="1" errorTitle="SE HA PRODUCIDO UN ERROR" error="Verifique e intente nuevamente. Recuerde que debe seleccionar una opción NO escribir. Para continuar, pulse en cancelar o cancel._x000a__x000a_Si el error persiste, contacte a walkiria.rodriguez@economia.gob.do" promptTitle="OPCIONES" prompt="SELECCIONE LA OPCIÓN QUE SE ADECUE A SU TIPO DE ÁMBITO. _x000a__x000a_Cualquier duda, puede consultar el decreto no. 237-22, capítulo 3, donde se definen los tipos de ámbitos. _x000a__x000a_Este decreto lo puede encontrar en google." sqref="Q13:Q109" xr:uid="{AB8B4DED-863D-4970-9D47-F4D43EBC6339}">
      <formula1>"1. AMBIENTAL, 2. ASISTENCIA SOCIAL, 3. CORPORATIVO, 4. EDUCATIVO, 5. CULTURAL, 6. DEPORTIVO, 7. FISCALIZACIÓN Y CONTROL (SOLO PARA INSTITUCIONES PÚBLICAS), 8. DERECHOS HUMANOS, 9. AYUDA HUMANITARIA, 10. COOPERACIÓN INTERNACIONAL, 11. MUJER, 12. NIÑEZ"</formula1>
    </dataValidation>
    <dataValidation type="list" allowBlank="1" showInputMessage="1" showErrorMessage="1" errorTitle="SE HA PRODUCIDO UN ERROR" error="Verifique e intente nuevamente. Recuerde que debe seleccionar una opción NO escribir. Para continuar, pulse en cancelar o cancel._x000a__x000a_Si el error persiste, contacte a walkiria.rodriguez@economia.gob.do" promptTitle="TIPO DE VOLUNTARIADO" prompt="Seleccione la opción que mejor corresponda." sqref="P13:P109" xr:uid="{4A5E3978-CA4C-4864-AE47-1FAF57F5B9FF}">
      <formula1>"FIJO, OCASIONAL"</formula1>
    </dataValidation>
    <dataValidation type="list" errorStyle="warning" allowBlank="1" showInputMessage="1" showErrorMessage="1" errorTitle="SE HA PRODUCIDO UN ERROR" error="Verifique e intente nuevamente. Recuerde que debe seleccionar una opción NO escribir. Para continuar, pulse en cancelar o cancel._x000a__x000a_Si el error persiste, contacte a walkiria.rodriguez@economia.gob.do" promptTitle="TIPOS DE EDADES" prompt="Seleccione la opción que mejor corresponda." sqref="N13:N109" xr:uid="{B4ED4121-E519-4C26-8168-EC26806A8632}">
      <formula1>"Menos de 18 años, 18-29 años, 30-39 años, 40-49 años, Más de 50 años, No contesta"</formula1>
    </dataValidation>
    <dataValidation type="list" allowBlank="1" showInputMessage="1" showErrorMessage="1" errorTitle="SE HA PRODUCIDO UN ERROR" error="Verifique e intente nuevamente. Recuerde que debe seleccionar una opción NO escribir. Para continuar, pulse en cancelar o cancel._x000a__x000a_Si el error persiste, contacte a walkiria.rodriguez@economia.gob.do" promptTitle="TIPO DE MOTIVO DE SALIDA" prompt="Seleccione la opción que mejor corresponda." sqref="W13:W109" xr:uid="{27A2F9BE-E64D-4726-A7A6-4D75F3C4AAC9}">
      <formula1>"1. A petición propia de manera temporal o definitiva, 2. Por declaración de incapacidad, 3. Por desvinculación del programa o proyecto, 4. Pérdida de las condiciones de acceso al voluntariado por falta grave, 5. Por finalización del programa o proyecto"</formula1>
    </dataValidation>
    <dataValidation type="list" allowBlank="1" showInputMessage="1" showErrorMessage="1" errorTitle="SE HA PRODUCIDO UN ERROR" error="Verifique e intente nuevamente. Recuerde que debe seleccionar una opción NO escribir. Para continuar, pulse en cancelar o cancel._x000a__x000a_Si el error persiste, contacte a walkiria.rodriguez@economia.gob.do" promptTitle="TIPO DE MODALIDAD" prompt="Seleccione la opción que mejor corresponda." sqref="T13:T109" xr:uid="{A1E9BC08-7B1B-4D66-88D0-CC50BE475E28}">
      <formula1>"Virtual, Presencial, Mixta"</formula1>
    </dataValidation>
    <dataValidation type="list" allowBlank="1" showInputMessage="1" showErrorMessage="1" errorTitle="SE HA PRODUCIDO UN ERROR" error="Verifique e intente nuevamente. Recuerde que debe seleccionar una opción NO escribir. Para continuar, pulse en cancelar o cancel._x000a__x000a_Si el error persiste, contacte a walkiria.rodriguez@economia.gob.do" promptTitle="SELECCIONE UNA DE LAS OPCIONES" prompt="1. HOMBRE_x000a_2. MUJER_x000a_3. OTRO" sqref="G13:G109" xr:uid="{80A2EECF-9603-4FF2-BA77-DF832F702926}">
      <formula1>"HOMBRE, MUJER, OTRO"</formula1>
    </dataValidation>
  </dataValidation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c f 3 e d 9 1 - 3 1 1 8 - 4 d 2 8 - 8 4 d d - 5 1 4 8 2 5 6 f 9 c 3 2 "   x m l n s = " h t t p : / / s c h e m a s . m i c r o s o f t . c o m / D a t a M a s h u p " > A A A A A B Q D A A B Q S w M E F A A C A A g A U E x 1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U E x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B M d V Y o i k e 4 D g A A A B E A A A A T A B w A R m 9 y b X V s Y X M v U 2 V j d G l v b j E u b S C i G A A o o B Q A A A A A A A A A A A A A A A A A A A A A A A A A A A A r T k 0 u y c z P U w i G 0 I b W A F B L A Q I t A B Q A A g A I A F B M d V Z I s u X 4 p A A A A P Y A A A A S A A A A A A A A A A A A A A A A A A A A A A B D b 2 5 m a W c v U G F j a 2 F n Z S 5 4 b W x Q S w E C L Q A U A A I A C A B Q T H V W D 8 r p q 6 Q A A A D p A A A A E w A A A A A A A A A A A A A A A A D w A A A A W 0 N v b n R l b n R f V H l w Z X N d L n h t b F B L A Q I t A B Q A A g A I A F B M d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M 1 4 K i d / d S 4 1 g 7 T i A w r Q D A A A A A A I A A A A A A A N m A A D A A A A A E A A A A E 9 o p k p h S d w L h M E T z k z P C / 0 A A A A A B I A A A K A A A A A Q A A A A u C S n p K Z C x g O b 6 x M M 5 C g o b l A A A A C m i J U C W u u o D 7 M Q Z t m 5 V J 3 6 V K J c l p t C F A + H F g 7 Z t I X l e H S c Y x N Z E t q g 6 M x U 6 N E a B 1 + Y h z E e 8 J V H A p h 2 4 H q U n 1 l B k r I i / / A a c d 0 l / B Q I F o r O 2 R Q A A A D 4 2 0 5 8 X z g v x T x X W + i i j 1 u 8 M q r Y g g = = < / D a t a M a s h u p > 
</file>

<file path=customXml/itemProps1.xml><?xml version="1.0" encoding="utf-8"?>
<ds:datastoreItem xmlns:ds="http://schemas.openxmlformats.org/officeDocument/2006/customXml" ds:itemID="{C19952F7-8B04-42FA-82E0-D55B44D19F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VOLUNTARIADO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DE VOLUNTARIADO</dc:title>
  <dc:subject/>
  <dc:creator>leandro.leonardo@economia.gob.do</dc:creator>
  <cp:keywords>CASFL</cp:keywords>
  <dc:description/>
  <cp:lastModifiedBy>Robert de Jesus Lora Garcia</cp:lastModifiedBy>
  <cp:revision/>
  <cp:lastPrinted>2023-03-23T13:36:17Z</cp:lastPrinted>
  <dcterms:created xsi:type="dcterms:W3CDTF">2015-06-05T18:17:20Z</dcterms:created>
  <dcterms:modified xsi:type="dcterms:W3CDTF">2023-08-07T16:01:21Z</dcterms:modified>
  <cp:category>VOLUNTARIADO</cp:category>
  <cp:contentStatus/>
</cp:coreProperties>
</file>